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9040" windowHeight="15840" activeTab="0"/>
  </bookViews>
  <sheets>
    <sheet name="Kuchyně" sheetId="1" r:id="rId1"/>
    <sheet name="Domeček" sheetId="2" r:id="rId2"/>
    <sheet name="Rozárka" sheetId="3" r:id="rId3"/>
    <sheet name="Kuchyně 2" sheetId="4" r:id="rId4"/>
    <sheet name="Chaloupka" sheetId="5" r:id="rId5"/>
    <sheet name="Prádelna" sheetId="6" r:id="rId6"/>
    <sheet name="Hlavní bud." sheetId="7" r:id="rId7"/>
    <sheet name="Hlavní bud. st." sheetId="8" r:id="rId8"/>
    <sheet name="Schodiště" sheetId="9" r:id="rId9"/>
    <sheet name="Příčovy 108" sheetId="10" r:id="rId10"/>
    <sheet name="Příčovy 123" sheetId="11" r:id="rId11"/>
    <sheet name="Kamýk n.Vl." sheetId="12" r:id="rId12"/>
    <sheet name="Balbínova 283" sheetId="14" r:id="rId13"/>
    <sheet name="Celkem" sheetId="15" r:id="rId14"/>
    <sheet name="List3" sheetId="16" r:id="rId15"/>
    <sheet name="List4" sheetId="17" r:id="rId16"/>
    <sheet name="List5" sheetId="18" r:id="rId17"/>
    <sheet name="List13" sheetId="13" r:id="rId1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<sst xmlns="http://schemas.openxmlformats.org/spreadsheetml/2006/main" count="530" uniqueCount="94">
  <si>
    <t>Celkem</t>
  </si>
  <si>
    <t>Místnost</t>
  </si>
  <si>
    <t>m2</t>
  </si>
  <si>
    <t>Kč/m2</t>
  </si>
  <si>
    <t>barva</t>
  </si>
  <si>
    <t>Poznámky</t>
  </si>
  <si>
    <t>Kuchyně</t>
  </si>
  <si>
    <t>Vchod</t>
  </si>
  <si>
    <t>Soc. zařízení</t>
  </si>
  <si>
    <t>Chodba</t>
  </si>
  <si>
    <t>Domeček komplet</t>
  </si>
  <si>
    <t>pokoj</t>
  </si>
  <si>
    <t>vršek</t>
  </si>
  <si>
    <t>chodba</t>
  </si>
  <si>
    <t>soc. zařízení</t>
  </si>
  <si>
    <t>schodiště</t>
  </si>
  <si>
    <t>spodek</t>
  </si>
  <si>
    <t>kuchyně</t>
  </si>
  <si>
    <t>boty</t>
  </si>
  <si>
    <t>Rozárka</t>
  </si>
  <si>
    <t>vchod</t>
  </si>
  <si>
    <t>kancelář</t>
  </si>
  <si>
    <t>sokl</t>
  </si>
  <si>
    <t>Kuchyně 2</t>
  </si>
  <si>
    <t>brambory</t>
  </si>
  <si>
    <t xml:space="preserve">kancelář </t>
  </si>
  <si>
    <t>sklad</t>
  </si>
  <si>
    <t>sociální zařízení</t>
  </si>
  <si>
    <t>mrazák</t>
  </si>
  <si>
    <t xml:space="preserve">šatna </t>
  </si>
  <si>
    <t>dílna</t>
  </si>
  <si>
    <t>kuchyň</t>
  </si>
  <si>
    <t>chodbička</t>
  </si>
  <si>
    <t>místnost</t>
  </si>
  <si>
    <t xml:space="preserve">sociální zařízení </t>
  </si>
  <si>
    <t>vstup. sch.</t>
  </si>
  <si>
    <t>Chaloupka - objekt</t>
  </si>
  <si>
    <t>Prádelna</t>
  </si>
  <si>
    <t>bílá</t>
  </si>
  <si>
    <t>vstup omyvatel.</t>
  </si>
  <si>
    <t>mandl</t>
  </si>
  <si>
    <t>pračky</t>
  </si>
  <si>
    <t>Hlavní budova - vršek</t>
  </si>
  <si>
    <t xml:space="preserve">chodba </t>
  </si>
  <si>
    <t>pračka</t>
  </si>
  <si>
    <t>jídelna</t>
  </si>
  <si>
    <t>koupelna</t>
  </si>
  <si>
    <t>Hlavná budova - střed</t>
  </si>
  <si>
    <t>vstup</t>
  </si>
  <si>
    <t>Schodiště vršek + spodek</t>
  </si>
  <si>
    <t>Vršek</t>
  </si>
  <si>
    <t>Spodek</t>
  </si>
  <si>
    <t>hala</t>
  </si>
  <si>
    <t>šatna</t>
  </si>
  <si>
    <t>svíčka</t>
  </si>
  <si>
    <t>zasedací míst.</t>
  </si>
  <si>
    <t>ředitelna</t>
  </si>
  <si>
    <t>Příčovy 108</t>
  </si>
  <si>
    <t xml:space="preserve">schodiště </t>
  </si>
  <si>
    <t>obývák</t>
  </si>
  <si>
    <t>Příčovy 123</t>
  </si>
  <si>
    <t>obývací pokoj</t>
  </si>
  <si>
    <t>schody</t>
  </si>
  <si>
    <t>pod schody</t>
  </si>
  <si>
    <t>Kamýk nad Vltavou</t>
  </si>
  <si>
    <t>prádelna</t>
  </si>
  <si>
    <t xml:space="preserve">pokoj </t>
  </si>
  <si>
    <t>soc. + chod.</t>
  </si>
  <si>
    <t>Balbínova 283 - Příbram</t>
  </si>
  <si>
    <t>průchod</t>
  </si>
  <si>
    <t>komora</t>
  </si>
  <si>
    <t>Domeček</t>
  </si>
  <si>
    <t xml:space="preserve">Kuchyně 2 </t>
  </si>
  <si>
    <t>Chaloupka</t>
  </si>
  <si>
    <t>Hlavní bud.</t>
  </si>
  <si>
    <t>Hlavní bud. St.</t>
  </si>
  <si>
    <t>Schodiště</t>
  </si>
  <si>
    <t>Kamýk n. Vl</t>
  </si>
  <si>
    <t>Balbínova 283</t>
  </si>
  <si>
    <t>Přípravné práce</t>
  </si>
  <si>
    <t>Doprava</t>
  </si>
  <si>
    <t>Materiál</t>
  </si>
  <si>
    <t>Zakr. Plachty</t>
  </si>
  <si>
    <t>Stěrka</t>
  </si>
  <si>
    <t>Nátěr futer</t>
  </si>
  <si>
    <t>ks</t>
  </si>
  <si>
    <t>stěna</t>
  </si>
  <si>
    <t>pokoj 3 ks</t>
  </si>
  <si>
    <t>1. objekt</t>
  </si>
  <si>
    <t>2. objekt</t>
  </si>
  <si>
    <t>3. objekt</t>
  </si>
  <si>
    <t>4. objekt</t>
  </si>
  <si>
    <t>Stavební přípomoc</t>
  </si>
  <si>
    <t>Pomocné lešení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</si>
</sst>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/>
    <xf numFmtId="0" fontId="4" fillId="2" borderId="2" xfId="0" applyFont="1" applyFill="1" applyBorder="1"/>
    <xf numFmtId="0" fontId="5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5" fillId="2" borderId="2" xfId="0" applyFont="1" applyFill="1" applyBorder="1"/>
    <xf numFmtId="0" fontId="4" fillId="0" borderId="2" xfId="0" applyFont="1" applyBorder="1" applyAlignment="1">
      <alignment horizontal="right"/>
    </xf>
    <xf numFmtId="0" fontId="4" fillId="3" borderId="2" xfId="0" applyFont="1" applyFill="1" applyBorder="1"/>
    <xf numFmtId="0" fontId="5" fillId="3" borderId="2" xfId="0" applyFont="1" applyFill="1" applyBorder="1"/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/>
    <xf numFmtId="0" fontId="0" fillId="4" borderId="2" xfId="0" applyFill="1" applyBorder="1"/>
    <xf numFmtId="0" fontId="6" fillId="0" borderId="0" xfId="0" applyFont="1"/>
    <xf numFmtId="0" fontId="0" fillId="0" borderId="0" xfId="0" applyFill="1"/>
    <xf numFmtId="0" fontId="8" fillId="0" borderId="0" xfId="0" applyFont="1"/>
    <xf numFmtId="0" fontId="9" fillId="0" borderId="0" xfId="0" applyFont="1"/>
    <xf numFmtId="0" fontId="0" fillId="3" borderId="2" xfId="0" applyFill="1" applyBorder="1" applyAlignment="1">
      <alignment horizontal="left"/>
    </xf>
    <xf numFmtId="0" fontId="10" fillId="0" borderId="2" xfId="0" applyFont="1" applyBorder="1"/>
    <xf numFmtId="49" fontId="0" fillId="0" borderId="2" xfId="0" applyNumberFormat="1" applyBorder="1" applyAlignment="1">
      <alignment horizontal="left"/>
    </xf>
    <xf numFmtId="0" fontId="0" fillId="4" borderId="6" xfId="0" applyFill="1" applyBorder="1"/>
    <xf numFmtId="0" fontId="0" fillId="3" borderId="6" xfId="0" applyFill="1" applyBorder="1"/>
    <xf numFmtId="0" fontId="0" fillId="0" borderId="7" xfId="0" applyBorder="1"/>
    <xf numFmtId="0" fontId="0" fillId="2" borderId="7" xfId="0" applyFill="1" applyBorder="1"/>
    <xf numFmtId="0" fontId="0" fillId="2" borderId="7" xfId="0" applyFill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right"/>
    </xf>
    <xf numFmtId="0" fontId="0" fillId="3" borderId="13" xfId="0" applyFill="1" applyBorder="1"/>
    <xf numFmtId="0" fontId="0" fillId="3" borderId="11" xfId="0" applyFill="1" applyBorder="1"/>
    <xf numFmtId="0" fontId="0" fillId="4" borderId="12" xfId="0" applyFill="1" applyBorder="1"/>
    <xf numFmtId="0" fontId="10" fillId="0" borderId="7" xfId="0" applyFont="1" applyBorder="1"/>
    <xf numFmtId="0" fontId="11" fillId="0" borderId="8" xfId="0" applyFont="1" applyBorder="1"/>
    <xf numFmtId="0" fontId="0" fillId="0" borderId="7" xfId="0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0" fillId="5" borderId="7" xfId="0" applyFill="1" applyBorder="1"/>
    <xf numFmtId="0" fontId="0" fillId="5" borderId="7" xfId="0" applyFill="1" applyBorder="1" applyAlignment="1">
      <alignment horizontal="right"/>
    </xf>
    <xf numFmtId="0" fontId="0" fillId="5" borderId="2" xfId="0" applyFill="1" applyBorder="1"/>
    <xf numFmtId="0" fontId="0" fillId="5" borderId="2" xfId="0" applyFill="1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6" borderId="2" xfId="0" applyFill="1" applyBorder="1"/>
    <xf numFmtId="0" fontId="0" fillId="6" borderId="2" xfId="0" applyFill="1" applyBorder="1" applyAlignment="1">
      <alignment horizontal="right"/>
    </xf>
    <xf numFmtId="0" fontId="0" fillId="7" borderId="2" xfId="0" applyFill="1" applyBorder="1"/>
    <xf numFmtId="0" fontId="0" fillId="7" borderId="2" xfId="0" applyFill="1" applyBorder="1" applyAlignment="1">
      <alignment horizontal="right"/>
    </xf>
    <xf numFmtId="0" fontId="0" fillId="8" borderId="2" xfId="0" applyFill="1" applyBorder="1"/>
    <xf numFmtId="0" fontId="0" fillId="8" borderId="2" xfId="0" applyFill="1" applyBorder="1" applyAlignment="1">
      <alignment horizontal="right"/>
    </xf>
    <xf numFmtId="0" fontId="0" fillId="0" borderId="2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 topLeftCell="A1">
      <selection activeCell="F5" sqref="F5:F7"/>
    </sheetView>
  </sheetViews>
  <sheetFormatPr defaultColWidth="9.140625" defaultRowHeight="15"/>
  <cols>
    <col min="2" max="2" width="15.140625" style="0" customWidth="1"/>
    <col min="3" max="3" width="9.8515625" style="0" hidden="1" customWidth="1"/>
    <col min="4" max="4" width="9.8515625" style="0" customWidth="1"/>
    <col min="5" max="5" width="12.57421875" style="0" customWidth="1"/>
    <col min="6" max="6" width="9.0039062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30" t="s">
        <v>6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7</v>
      </c>
      <c r="C5" s="37">
        <v>43.4</v>
      </c>
      <c r="D5" s="37">
        <f>C5*1.1</f>
        <v>47.74</v>
      </c>
      <c r="E5" s="52" t="s">
        <v>38</v>
      </c>
      <c r="F5" s="36"/>
      <c r="G5" s="38">
        <f>D5*F5</f>
        <v>0</v>
      </c>
      <c r="H5" s="39"/>
    </row>
    <row r="6" spans="1:8" ht="15.75" thickBot="1">
      <c r="A6" s="8">
        <v>2</v>
      </c>
      <c r="B6" s="9" t="s">
        <v>8</v>
      </c>
      <c r="C6" s="6">
        <v>22.25</v>
      </c>
      <c r="D6" s="37">
        <f aca="true" t="shared" si="0" ref="D6:D7">C6*1.1</f>
        <v>24.475</v>
      </c>
      <c r="E6" s="11" t="s">
        <v>38</v>
      </c>
      <c r="F6" s="36"/>
      <c r="G6" s="38">
        <f aca="true" t="shared" si="1" ref="G6:G7">D6*F6</f>
        <v>0</v>
      </c>
      <c r="H6" s="40"/>
    </row>
    <row r="7" spans="1:8" ht="15.75" thickBot="1">
      <c r="A7" s="8">
        <v>3</v>
      </c>
      <c r="B7" s="31" t="s">
        <v>9</v>
      </c>
      <c r="C7" s="6">
        <v>121.88</v>
      </c>
      <c r="D7" s="37">
        <f t="shared" si="0"/>
        <v>134.068</v>
      </c>
      <c r="E7" s="11" t="s">
        <v>38</v>
      </c>
      <c r="F7" s="36"/>
      <c r="G7" s="38">
        <f t="shared" si="1"/>
        <v>0</v>
      </c>
      <c r="H7" s="40"/>
    </row>
    <row r="8" spans="1:8" ht="15.75" thickBot="1">
      <c r="A8" s="4">
        <v>4</v>
      </c>
      <c r="B8" s="5"/>
      <c r="C8" s="6"/>
      <c r="D8" s="6"/>
      <c r="E8" s="5"/>
      <c r="F8" s="5"/>
      <c r="G8" s="7">
        <f aca="true" t="shared" si="2" ref="G8:G37">C8*F8</f>
        <v>0</v>
      </c>
      <c r="H8" s="40"/>
    </row>
    <row r="9" spans="1:8" ht="15.75" thickBot="1">
      <c r="A9" s="4">
        <v>5</v>
      </c>
      <c r="B9" s="5"/>
      <c r="C9" s="6"/>
      <c r="D9" s="6"/>
      <c r="E9" s="5"/>
      <c r="F9" s="11"/>
      <c r="G9" s="7">
        <f t="shared" si="2"/>
        <v>0</v>
      </c>
      <c r="H9" s="40"/>
    </row>
    <row r="10" spans="1:8" ht="15.75" thickBot="1">
      <c r="A10" s="4">
        <v>6</v>
      </c>
      <c r="B10" s="5"/>
      <c r="C10" s="6"/>
      <c r="D10" s="6"/>
      <c r="E10" s="5"/>
      <c r="F10" s="5"/>
      <c r="G10" s="7">
        <f t="shared" si="2"/>
        <v>0</v>
      </c>
      <c r="H10" s="40"/>
    </row>
    <row r="11" spans="1:8" ht="15.75" thickBot="1">
      <c r="A11" s="4">
        <v>7</v>
      </c>
      <c r="B11" s="5"/>
      <c r="C11" s="6"/>
      <c r="D11" s="6"/>
      <c r="E11" s="5"/>
      <c r="F11" s="5"/>
      <c r="G11" s="7">
        <f t="shared" si="2"/>
        <v>0</v>
      </c>
      <c r="H11" s="40"/>
    </row>
    <row r="12" spans="1:8" ht="15.75" thickBot="1">
      <c r="A12" s="4">
        <v>8</v>
      </c>
      <c r="B12" s="5"/>
      <c r="C12" s="6"/>
      <c r="D12" s="6"/>
      <c r="E12" s="5"/>
      <c r="F12" s="5"/>
      <c r="G12" s="7">
        <f t="shared" si="2"/>
        <v>0</v>
      </c>
      <c r="H12" s="40"/>
    </row>
    <row r="13" spans="1:8" ht="15.75" thickBot="1">
      <c r="A13" s="4">
        <v>9</v>
      </c>
      <c r="B13" s="5"/>
      <c r="C13" s="6"/>
      <c r="D13" s="6"/>
      <c r="E13" s="5"/>
      <c r="F13" s="5"/>
      <c r="G13" s="7">
        <f t="shared" si="2"/>
        <v>0</v>
      </c>
      <c r="H13" s="40"/>
    </row>
    <row r="14" spans="1:8" ht="15.75" thickBot="1">
      <c r="A14" s="4">
        <v>10</v>
      </c>
      <c r="B14" s="5"/>
      <c r="C14" s="6"/>
      <c r="D14" s="6"/>
      <c r="E14" s="5"/>
      <c r="F14" s="5"/>
      <c r="G14" s="7">
        <f t="shared" si="2"/>
        <v>0</v>
      </c>
      <c r="H14" s="40"/>
    </row>
    <row r="15" spans="1:8" ht="15.75" thickBot="1">
      <c r="A15" s="4">
        <v>11</v>
      </c>
      <c r="B15" s="5"/>
      <c r="C15" s="6"/>
      <c r="D15" s="6"/>
      <c r="E15" s="5"/>
      <c r="F15" s="5"/>
      <c r="G15" s="7">
        <f t="shared" si="2"/>
        <v>0</v>
      </c>
      <c r="H15" s="40"/>
    </row>
    <row r="16" spans="1:8" ht="15.75" thickBot="1">
      <c r="A16" s="4">
        <v>12</v>
      </c>
      <c r="B16" s="5"/>
      <c r="C16" s="6"/>
      <c r="D16" s="6"/>
      <c r="E16" s="5"/>
      <c r="F16" s="11"/>
      <c r="G16" s="7">
        <f t="shared" si="2"/>
        <v>0</v>
      </c>
      <c r="H16" s="40"/>
    </row>
    <row r="17" spans="1:8" ht="15.75" thickBot="1">
      <c r="A17" s="4">
        <v>13</v>
      </c>
      <c r="B17" s="5"/>
      <c r="C17" s="6"/>
      <c r="D17" s="6"/>
      <c r="E17" s="5"/>
      <c r="F17" s="5"/>
      <c r="G17" s="7">
        <f t="shared" si="2"/>
        <v>0</v>
      </c>
      <c r="H17" s="40"/>
    </row>
    <row r="18" spans="1:8" ht="15.75" thickBot="1">
      <c r="A18" s="4">
        <v>14</v>
      </c>
      <c r="B18" s="5"/>
      <c r="C18" s="6"/>
      <c r="D18" s="6"/>
      <c r="E18" s="5"/>
      <c r="F18" s="5"/>
      <c r="G18" s="7">
        <f t="shared" si="2"/>
        <v>0</v>
      </c>
      <c r="H18" s="40"/>
    </row>
    <row r="19" spans="1:8" ht="15.75" thickBot="1">
      <c r="A19" s="4">
        <v>15</v>
      </c>
      <c r="B19" s="5"/>
      <c r="C19" s="6"/>
      <c r="D19" s="6"/>
      <c r="E19" s="5"/>
      <c r="F19" s="5"/>
      <c r="G19" s="7">
        <f t="shared" si="2"/>
        <v>0</v>
      </c>
      <c r="H19" s="40"/>
    </row>
    <row r="20" spans="1:8" ht="15.75" thickBot="1">
      <c r="A20" s="4">
        <v>16</v>
      </c>
      <c r="B20" s="12"/>
      <c r="C20" s="13"/>
      <c r="D20" s="13"/>
      <c r="E20" s="12"/>
      <c r="F20" s="14"/>
      <c r="G20" s="7">
        <f t="shared" si="2"/>
        <v>0</v>
      </c>
      <c r="H20" s="40"/>
    </row>
    <row r="21" spans="1:8" ht="15.75" thickBot="1">
      <c r="A21" s="4">
        <v>17</v>
      </c>
      <c r="B21" s="5"/>
      <c r="C21" s="6"/>
      <c r="D21" s="6"/>
      <c r="E21" s="5"/>
      <c r="F21" s="5"/>
      <c r="G21" s="7">
        <f t="shared" si="2"/>
        <v>0</v>
      </c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t="shared" si="2"/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2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2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2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2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2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2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2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2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2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2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2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2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2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2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2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187.53</v>
      </c>
      <c r="D38" s="49">
        <f>SUM(D5:D7)</f>
        <v>206.28300000000002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workbookViewId="0" topLeftCell="A1">
      <selection activeCell="F5" sqref="F5:F10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57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27</v>
      </c>
      <c r="C5" s="37">
        <v>14.4</v>
      </c>
      <c r="D5" s="37">
        <f>C5*1.1</f>
        <v>15.840000000000002</v>
      </c>
      <c r="E5" s="52" t="s">
        <v>38</v>
      </c>
      <c r="F5" s="36"/>
      <c r="G5" s="38"/>
      <c r="H5" s="39"/>
    </row>
    <row r="6" spans="1:8" ht="15.75" thickBot="1">
      <c r="A6" s="8">
        <v>2</v>
      </c>
      <c r="B6" s="9" t="s">
        <v>58</v>
      </c>
      <c r="C6" s="6">
        <v>71.36</v>
      </c>
      <c r="D6" s="37">
        <f aca="true" t="shared" si="0" ref="D6:D10">C6*1.1</f>
        <v>78.49600000000001</v>
      </c>
      <c r="E6" s="11" t="s">
        <v>38</v>
      </c>
      <c r="F6" s="36"/>
      <c r="G6" s="38"/>
      <c r="H6" s="40"/>
    </row>
    <row r="7" spans="1:8" ht="15.75" thickBot="1">
      <c r="A7" s="8">
        <v>3</v>
      </c>
      <c r="B7" s="31" t="s">
        <v>27</v>
      </c>
      <c r="C7" s="6">
        <v>10.46</v>
      </c>
      <c r="D7" s="37">
        <f t="shared" si="0"/>
        <v>11.506000000000002</v>
      </c>
      <c r="E7" s="11" t="s">
        <v>38</v>
      </c>
      <c r="F7" s="36"/>
      <c r="G7" s="38"/>
      <c r="H7" s="40"/>
    </row>
    <row r="8" spans="1:8" ht="15.75" thickBot="1">
      <c r="A8" s="4">
        <v>4</v>
      </c>
      <c r="B8" s="5" t="s">
        <v>13</v>
      </c>
      <c r="C8" s="6">
        <v>50.32</v>
      </c>
      <c r="D8" s="37">
        <f t="shared" si="0"/>
        <v>55.352000000000004</v>
      </c>
      <c r="E8" s="11" t="s">
        <v>38</v>
      </c>
      <c r="F8" s="36"/>
      <c r="G8" s="38"/>
      <c r="H8" s="40"/>
    </row>
    <row r="9" spans="1:8" ht="15.75" thickBot="1">
      <c r="A9" s="4">
        <v>5</v>
      </c>
      <c r="B9" s="5" t="s">
        <v>17</v>
      </c>
      <c r="C9" s="6">
        <v>43.53</v>
      </c>
      <c r="D9" s="37">
        <f t="shared" si="0"/>
        <v>47.883</v>
      </c>
      <c r="E9" s="11" t="s">
        <v>38</v>
      </c>
      <c r="F9" s="36"/>
      <c r="G9" s="38"/>
      <c r="H9" s="40"/>
    </row>
    <row r="10" spans="1:8" ht="15.75" thickBot="1">
      <c r="A10" s="4">
        <v>6</v>
      </c>
      <c r="B10" s="5" t="s">
        <v>59</v>
      </c>
      <c r="C10" s="6">
        <v>102.05</v>
      </c>
      <c r="D10" s="37">
        <f t="shared" si="0"/>
        <v>112.25500000000001</v>
      </c>
      <c r="E10" s="11" t="s">
        <v>38</v>
      </c>
      <c r="F10" s="36"/>
      <c r="G10" s="38"/>
      <c r="H10" s="40"/>
    </row>
    <row r="11" spans="1:8" ht="15.75" thickBot="1">
      <c r="A11" s="4">
        <v>7</v>
      </c>
      <c r="B11" s="5"/>
      <c r="C11" s="6"/>
      <c r="D11" s="6"/>
      <c r="E11" s="5"/>
      <c r="F11" s="5"/>
      <c r="G11" s="7">
        <f aca="true" t="shared" si="1" ref="G11:G37">C11*F11</f>
        <v>0</v>
      </c>
      <c r="H11" s="40"/>
    </row>
    <row r="12" spans="1:8" ht="15.75" thickBot="1">
      <c r="A12" s="4">
        <v>8</v>
      </c>
      <c r="B12" s="5"/>
      <c r="C12" s="6"/>
      <c r="D12" s="6"/>
      <c r="E12" s="5"/>
      <c r="F12" s="5"/>
      <c r="G12" s="7">
        <f t="shared" si="1"/>
        <v>0</v>
      </c>
      <c r="H12" s="40"/>
    </row>
    <row r="13" spans="1:8" ht="15.75" thickBot="1">
      <c r="A13" s="4">
        <v>9</v>
      </c>
      <c r="B13" s="5"/>
      <c r="C13" s="6"/>
      <c r="D13" s="6"/>
      <c r="E13" s="5"/>
      <c r="F13" s="5"/>
      <c r="G13" s="7">
        <f t="shared" si="1"/>
        <v>0</v>
      </c>
      <c r="H13" s="40"/>
    </row>
    <row r="14" spans="1:8" ht="15.75" thickBot="1">
      <c r="A14" s="4">
        <v>10</v>
      </c>
      <c r="B14" s="5"/>
      <c r="C14" s="6"/>
      <c r="D14" s="6"/>
      <c r="E14" s="5"/>
      <c r="F14" s="5"/>
      <c r="G14" s="7">
        <f t="shared" si="1"/>
        <v>0</v>
      </c>
      <c r="H14" s="40"/>
    </row>
    <row r="15" spans="1:8" ht="15.75" thickBot="1">
      <c r="A15" s="4">
        <v>11</v>
      </c>
      <c r="B15" s="5"/>
      <c r="C15" s="6"/>
      <c r="D15" s="6"/>
      <c r="E15" s="5"/>
      <c r="F15" s="5"/>
      <c r="G15" s="7">
        <f t="shared" si="1"/>
        <v>0</v>
      </c>
      <c r="H15" s="40"/>
    </row>
    <row r="16" spans="1:8" ht="15.75" thickBot="1">
      <c r="A16" s="4">
        <v>12</v>
      </c>
      <c r="B16" s="5"/>
      <c r="C16" s="6"/>
      <c r="D16" s="6"/>
      <c r="E16" s="5"/>
      <c r="F16" s="11"/>
      <c r="G16" s="7">
        <f t="shared" si="1"/>
        <v>0</v>
      </c>
      <c r="H16" s="40"/>
    </row>
    <row r="17" spans="1:8" ht="15.75" thickBot="1">
      <c r="A17" s="4">
        <v>13</v>
      </c>
      <c r="B17" s="5"/>
      <c r="C17" s="6"/>
      <c r="D17" s="6"/>
      <c r="E17" s="5"/>
      <c r="F17" s="5"/>
      <c r="G17" s="7">
        <f t="shared" si="1"/>
        <v>0</v>
      </c>
      <c r="H17" s="40"/>
    </row>
    <row r="18" spans="1:8" ht="15.75" thickBot="1">
      <c r="A18" s="4">
        <v>14</v>
      </c>
      <c r="B18" s="5"/>
      <c r="C18" s="6"/>
      <c r="D18" s="6"/>
      <c r="E18" s="5"/>
      <c r="F18" s="5"/>
      <c r="G18" s="7">
        <f t="shared" si="1"/>
        <v>0</v>
      </c>
      <c r="H18" s="40"/>
    </row>
    <row r="19" spans="1:8" ht="15.75" thickBot="1">
      <c r="A19" s="4">
        <v>15</v>
      </c>
      <c r="B19" s="5"/>
      <c r="C19" s="6"/>
      <c r="D19" s="6"/>
      <c r="E19" s="5"/>
      <c r="F19" s="5"/>
      <c r="G19" s="7">
        <f t="shared" si="1"/>
        <v>0</v>
      </c>
      <c r="H19" s="40"/>
    </row>
    <row r="20" spans="1:8" ht="15.75" thickBot="1">
      <c r="A20" s="4">
        <v>16</v>
      </c>
      <c r="B20" s="12"/>
      <c r="C20" s="13"/>
      <c r="D20" s="13"/>
      <c r="E20" s="12"/>
      <c r="F20" s="14"/>
      <c r="G20" s="7">
        <f t="shared" si="1"/>
        <v>0</v>
      </c>
      <c r="H20" s="40"/>
    </row>
    <row r="21" spans="1:8" ht="15.75" thickBot="1">
      <c r="A21" s="4">
        <v>17</v>
      </c>
      <c r="B21" s="5"/>
      <c r="C21" s="6"/>
      <c r="D21" s="6"/>
      <c r="E21" s="5"/>
      <c r="F21" s="5"/>
      <c r="G21" s="7">
        <f t="shared" si="1"/>
        <v>0</v>
      </c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t="shared" si="1"/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1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1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1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1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1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1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1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1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1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1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1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1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1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1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1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292.12</v>
      </c>
      <c r="D38" s="49">
        <f>SUM(D5:D10)</f>
        <v>321.33200000000005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2"/>
  <sheetViews>
    <sheetView workbookViewId="0" topLeftCell="A1">
      <selection activeCell="F5" sqref="F5:F19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60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61</v>
      </c>
      <c r="C5" s="37">
        <v>87.84</v>
      </c>
      <c r="D5" s="37">
        <f>C5*1.1</f>
        <v>96.62400000000001</v>
      </c>
      <c r="E5" s="52" t="s">
        <v>38</v>
      </c>
      <c r="F5" s="36"/>
      <c r="G5" s="38"/>
      <c r="H5" s="39"/>
    </row>
    <row r="6" spans="1:8" ht="15.75" thickBot="1">
      <c r="A6" s="8">
        <v>2</v>
      </c>
      <c r="B6" s="9" t="s">
        <v>27</v>
      </c>
      <c r="C6" s="6">
        <v>13.36</v>
      </c>
      <c r="D6" s="37">
        <f aca="true" t="shared" si="0" ref="D6:D19">C6*1.1</f>
        <v>14.696</v>
      </c>
      <c r="E6" s="11" t="s">
        <v>38</v>
      </c>
      <c r="F6" s="36"/>
      <c r="G6" s="38"/>
      <c r="H6" s="40"/>
    </row>
    <row r="7" spans="1:8" ht="15.75" thickBot="1">
      <c r="A7" s="8">
        <v>3</v>
      </c>
      <c r="B7" s="10" t="s">
        <v>27</v>
      </c>
      <c r="C7" s="6">
        <v>5.94</v>
      </c>
      <c r="D7" s="37">
        <f t="shared" si="0"/>
        <v>6.534000000000001</v>
      </c>
      <c r="E7" s="11" t="s">
        <v>38</v>
      </c>
      <c r="F7" s="36"/>
      <c r="G7" s="38"/>
      <c r="H7" s="40"/>
    </row>
    <row r="8" spans="1:8" ht="15.75" thickBot="1">
      <c r="A8" s="4">
        <v>4</v>
      </c>
      <c r="B8" s="5"/>
      <c r="C8" s="6">
        <v>17.08</v>
      </c>
      <c r="D8" s="37">
        <f t="shared" si="0"/>
        <v>18.788</v>
      </c>
      <c r="E8" s="11" t="s">
        <v>38</v>
      </c>
      <c r="F8" s="36"/>
      <c r="G8" s="38"/>
      <c r="H8" s="40"/>
    </row>
    <row r="9" spans="1:8" ht="15.75" thickBot="1">
      <c r="A9" s="4">
        <v>5</v>
      </c>
      <c r="B9" s="5" t="s">
        <v>13</v>
      </c>
      <c r="C9" s="6">
        <v>47.52</v>
      </c>
      <c r="D9" s="37">
        <f t="shared" si="0"/>
        <v>52.272000000000006</v>
      </c>
      <c r="E9" s="11" t="s">
        <v>38</v>
      </c>
      <c r="F9" s="36"/>
      <c r="G9" s="38"/>
      <c r="H9" s="40"/>
    </row>
    <row r="10" spans="1:8" ht="15.75" thickBot="1">
      <c r="A10" s="4">
        <v>6</v>
      </c>
      <c r="B10" s="5"/>
      <c r="C10" s="6">
        <v>22.22</v>
      </c>
      <c r="D10" s="37">
        <f t="shared" si="0"/>
        <v>24.442</v>
      </c>
      <c r="E10" s="11" t="s">
        <v>38</v>
      </c>
      <c r="F10" s="36"/>
      <c r="G10" s="38"/>
      <c r="H10" s="40"/>
    </row>
    <row r="11" spans="1:8" ht="15.75" thickBot="1">
      <c r="A11" s="4">
        <v>7</v>
      </c>
      <c r="B11" s="5" t="s">
        <v>62</v>
      </c>
      <c r="C11" s="6">
        <v>90</v>
      </c>
      <c r="D11" s="37">
        <f t="shared" si="0"/>
        <v>99.00000000000001</v>
      </c>
      <c r="E11" s="11" t="s">
        <v>38</v>
      </c>
      <c r="F11" s="36"/>
      <c r="G11" s="38"/>
      <c r="H11" s="40"/>
    </row>
    <row r="12" spans="1:8" ht="15.75" thickBot="1">
      <c r="A12" s="4">
        <v>8</v>
      </c>
      <c r="B12" s="5" t="s">
        <v>63</v>
      </c>
      <c r="C12" s="6">
        <v>19.3</v>
      </c>
      <c r="D12" s="37">
        <f t="shared" si="0"/>
        <v>21.230000000000004</v>
      </c>
      <c r="E12" s="11" t="s">
        <v>38</v>
      </c>
      <c r="F12" s="36"/>
      <c r="G12" s="38"/>
      <c r="H12" s="40"/>
    </row>
    <row r="13" spans="1:8" ht="15.75" thickBot="1">
      <c r="A13" s="4">
        <v>9</v>
      </c>
      <c r="B13" s="5" t="s">
        <v>11</v>
      </c>
      <c r="C13" s="6">
        <v>52.86</v>
      </c>
      <c r="D13" s="37">
        <f t="shared" si="0"/>
        <v>58.146</v>
      </c>
      <c r="E13" s="11" t="s">
        <v>38</v>
      </c>
      <c r="F13" s="36"/>
      <c r="G13" s="38"/>
      <c r="H13" s="40"/>
    </row>
    <row r="14" spans="1:8" ht="15.75" thickBot="1">
      <c r="A14" s="4">
        <v>10</v>
      </c>
      <c r="B14" s="5" t="s">
        <v>11</v>
      </c>
      <c r="C14" s="6">
        <v>44.3</v>
      </c>
      <c r="D14" s="37">
        <f t="shared" si="0"/>
        <v>48.730000000000004</v>
      </c>
      <c r="E14" s="11" t="s">
        <v>38</v>
      </c>
      <c r="F14" s="36"/>
      <c r="G14" s="38"/>
      <c r="H14" s="40"/>
    </row>
    <row r="15" spans="1:8" ht="15.75" thickBot="1">
      <c r="A15" s="4">
        <v>11</v>
      </c>
      <c r="B15" s="5" t="s">
        <v>13</v>
      </c>
      <c r="C15" s="6">
        <v>29.03</v>
      </c>
      <c r="D15" s="37">
        <f t="shared" si="0"/>
        <v>31.933000000000003</v>
      </c>
      <c r="E15" s="11" t="s">
        <v>38</v>
      </c>
      <c r="F15" s="36"/>
      <c r="G15" s="38"/>
      <c r="H15" s="40"/>
    </row>
    <row r="16" spans="1:8" ht="15.75" thickBot="1">
      <c r="A16" s="4">
        <v>12</v>
      </c>
      <c r="B16" s="5" t="s">
        <v>13</v>
      </c>
      <c r="C16" s="6">
        <v>53.54</v>
      </c>
      <c r="D16" s="37">
        <f t="shared" si="0"/>
        <v>58.894000000000005</v>
      </c>
      <c r="E16" s="11" t="s">
        <v>38</v>
      </c>
      <c r="F16" s="36"/>
      <c r="G16" s="38"/>
      <c r="H16" s="40"/>
    </row>
    <row r="17" spans="1:8" ht="15.75" thickBot="1">
      <c r="A17" s="4">
        <v>13</v>
      </c>
      <c r="B17" s="5" t="s">
        <v>27</v>
      </c>
      <c r="C17" s="6">
        <v>14.94</v>
      </c>
      <c r="D17" s="37">
        <f t="shared" si="0"/>
        <v>16.434</v>
      </c>
      <c r="E17" s="11" t="s">
        <v>38</v>
      </c>
      <c r="F17" s="36"/>
      <c r="G17" s="38"/>
      <c r="H17" s="40"/>
    </row>
    <row r="18" spans="1:8" ht="15.75" thickBot="1">
      <c r="A18" s="4">
        <v>14</v>
      </c>
      <c r="B18" s="5" t="s">
        <v>61</v>
      </c>
      <c r="C18" s="6">
        <v>94.4</v>
      </c>
      <c r="D18" s="37">
        <f t="shared" si="0"/>
        <v>103.84000000000002</v>
      </c>
      <c r="E18" s="11" t="s">
        <v>38</v>
      </c>
      <c r="F18" s="36"/>
      <c r="G18" s="38"/>
      <c r="H18" s="40"/>
    </row>
    <row r="19" spans="1:8" ht="15.75" thickBot="1">
      <c r="A19" s="4">
        <v>15</v>
      </c>
      <c r="B19" s="5" t="s">
        <v>27</v>
      </c>
      <c r="C19" s="6">
        <v>7.12</v>
      </c>
      <c r="D19" s="37">
        <f t="shared" si="0"/>
        <v>7.832000000000001</v>
      </c>
      <c r="E19" s="11" t="s">
        <v>38</v>
      </c>
      <c r="F19" s="36"/>
      <c r="G19" s="38"/>
      <c r="H19" s="40"/>
    </row>
    <row r="20" spans="1:8" ht="15.75" thickBot="1">
      <c r="A20" s="4">
        <v>16</v>
      </c>
      <c r="B20" s="12"/>
      <c r="C20" s="13"/>
      <c r="D20" s="13"/>
      <c r="E20" s="12"/>
      <c r="F20" s="14"/>
      <c r="G20" s="7">
        <f aca="true" t="shared" si="1" ref="G20:G37">C20*F20</f>
        <v>0</v>
      </c>
      <c r="H20" s="40"/>
    </row>
    <row r="21" spans="1:8" ht="15.75" thickBot="1">
      <c r="A21" s="4">
        <v>17</v>
      </c>
      <c r="B21" s="5"/>
      <c r="C21" s="6"/>
      <c r="D21" s="6"/>
      <c r="E21" s="5"/>
      <c r="F21" s="5"/>
      <c r="G21" s="7">
        <f t="shared" si="1"/>
        <v>0</v>
      </c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t="shared" si="1"/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1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1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1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1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1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1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1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1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1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1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1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1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1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1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1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599.45</v>
      </c>
      <c r="D38" s="49">
        <f>SUM(D5:D19)</f>
        <v>659.3950000000001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4"/>
  <sheetViews>
    <sheetView workbookViewId="0" topLeftCell="A16">
      <selection activeCell="F5" sqref="F5:F41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64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9" ht="15.75" thickBot="1">
      <c r="A5" s="4">
        <v>1</v>
      </c>
      <c r="B5" s="36" t="s">
        <v>27</v>
      </c>
      <c r="C5" s="37">
        <f>13.55</f>
        <v>13.55</v>
      </c>
      <c r="D5" s="37">
        <f>C5*1.1</f>
        <v>14.905000000000001</v>
      </c>
      <c r="E5" s="52" t="s">
        <v>38</v>
      </c>
      <c r="F5" s="36"/>
      <c r="G5" s="38"/>
      <c r="H5" s="39"/>
      <c r="I5" t="s">
        <v>17</v>
      </c>
    </row>
    <row r="6" spans="1:8" ht="15.75" thickBot="1">
      <c r="A6" s="8">
        <v>2</v>
      </c>
      <c r="B6" s="9" t="s">
        <v>13</v>
      </c>
      <c r="C6" s="6">
        <v>104.81</v>
      </c>
      <c r="D6" s="37">
        <f aca="true" t="shared" si="0" ref="D6:D41">C6*1.1</f>
        <v>115.29100000000001</v>
      </c>
      <c r="E6" s="11" t="s">
        <v>38</v>
      </c>
      <c r="F6" s="36"/>
      <c r="G6" s="38"/>
      <c r="H6" s="40"/>
    </row>
    <row r="7" spans="1:8" ht="15.75" thickBot="1">
      <c r="A7" s="8">
        <v>3</v>
      </c>
      <c r="B7" s="31" t="s">
        <v>26</v>
      </c>
      <c r="C7" s="6">
        <v>30.35</v>
      </c>
      <c r="D7" s="37">
        <f t="shared" si="0"/>
        <v>33.385000000000005</v>
      </c>
      <c r="E7" s="11" t="s">
        <v>38</v>
      </c>
      <c r="F7" s="36"/>
      <c r="G7" s="38"/>
      <c r="H7" s="40"/>
    </row>
    <row r="8" spans="1:8" ht="15.75" thickBot="1">
      <c r="A8" s="4">
        <v>4</v>
      </c>
      <c r="B8" s="31" t="s">
        <v>26</v>
      </c>
      <c r="C8" s="6">
        <v>30.36</v>
      </c>
      <c r="D8" s="37">
        <f t="shared" si="0"/>
        <v>33.396</v>
      </c>
      <c r="E8" s="11" t="s">
        <v>38</v>
      </c>
      <c r="F8" s="36"/>
      <c r="G8" s="38"/>
      <c r="H8" s="40"/>
    </row>
    <row r="9" spans="1:8" ht="15.75" thickBot="1">
      <c r="A9" s="4">
        <v>5</v>
      </c>
      <c r="B9" s="31" t="s">
        <v>26</v>
      </c>
      <c r="C9" s="6">
        <v>30.26</v>
      </c>
      <c r="D9" s="37">
        <f t="shared" si="0"/>
        <v>33.286</v>
      </c>
      <c r="E9" s="11" t="s">
        <v>38</v>
      </c>
      <c r="F9" s="36"/>
      <c r="G9" s="38"/>
      <c r="H9" s="40"/>
    </row>
    <row r="10" spans="1:8" ht="15.75" thickBot="1">
      <c r="A10" s="4">
        <v>6</v>
      </c>
      <c r="B10" s="5" t="s">
        <v>17</v>
      </c>
      <c r="C10" s="6">
        <v>46.92</v>
      </c>
      <c r="D10" s="37">
        <f t="shared" si="0"/>
        <v>51.61200000000001</v>
      </c>
      <c r="E10" s="11" t="s">
        <v>38</v>
      </c>
      <c r="F10" s="36"/>
      <c r="G10" s="38"/>
      <c r="H10" s="40"/>
    </row>
    <row r="11" spans="1:8" ht="15.75" thickBot="1">
      <c r="A11" s="4">
        <v>7</v>
      </c>
      <c r="B11" s="5" t="s">
        <v>65</v>
      </c>
      <c r="C11" s="6">
        <v>21.5</v>
      </c>
      <c r="D11" s="37">
        <f t="shared" si="0"/>
        <v>23.650000000000002</v>
      </c>
      <c r="E11" s="11" t="s">
        <v>38</v>
      </c>
      <c r="F11" s="36"/>
      <c r="G11" s="38"/>
      <c r="H11" s="40"/>
    </row>
    <row r="12" spans="1:8" ht="15.75" thickBot="1">
      <c r="A12" s="4">
        <v>8</v>
      </c>
      <c r="B12" s="5" t="s">
        <v>53</v>
      </c>
      <c r="C12" s="6">
        <v>15.84</v>
      </c>
      <c r="D12" s="37">
        <f t="shared" si="0"/>
        <v>17.424</v>
      </c>
      <c r="E12" s="11" t="s">
        <v>38</v>
      </c>
      <c r="F12" s="36"/>
      <c r="G12" s="38"/>
      <c r="H12" s="40"/>
    </row>
    <row r="13" spans="1:8" ht="15.75" thickBot="1">
      <c r="A13" s="4">
        <v>9</v>
      </c>
      <c r="B13" s="5" t="s">
        <v>40</v>
      </c>
      <c r="C13" s="6">
        <v>54.68</v>
      </c>
      <c r="D13" s="37">
        <f t="shared" si="0"/>
        <v>60.148</v>
      </c>
      <c r="E13" s="11" t="s">
        <v>38</v>
      </c>
      <c r="F13" s="36"/>
      <c r="G13" s="38"/>
      <c r="H13" s="40"/>
    </row>
    <row r="14" spans="1:8" ht="15.75" thickBot="1">
      <c r="A14" s="4">
        <v>10</v>
      </c>
      <c r="B14" s="5" t="s">
        <v>27</v>
      </c>
      <c r="C14" s="6">
        <v>5.92</v>
      </c>
      <c r="D14" s="37">
        <f t="shared" si="0"/>
        <v>6.5120000000000005</v>
      </c>
      <c r="E14" s="11" t="s">
        <v>38</v>
      </c>
      <c r="F14" s="36"/>
      <c r="G14" s="38"/>
      <c r="H14" s="40"/>
    </row>
    <row r="15" spans="1:8" ht="15.75" thickBot="1">
      <c r="A15" s="4">
        <v>11</v>
      </c>
      <c r="B15" s="5" t="s">
        <v>13</v>
      </c>
      <c r="C15" s="6">
        <v>28.77</v>
      </c>
      <c r="D15" s="37">
        <f t="shared" si="0"/>
        <v>31.647000000000002</v>
      </c>
      <c r="E15" s="11" t="s">
        <v>38</v>
      </c>
      <c r="F15" s="36"/>
      <c r="G15" s="38"/>
      <c r="H15" s="40"/>
    </row>
    <row r="16" spans="1:8" ht="15.75" thickBot="1">
      <c r="A16" s="4">
        <v>12</v>
      </c>
      <c r="B16" s="5" t="s">
        <v>62</v>
      </c>
      <c r="C16" s="6">
        <v>57.92</v>
      </c>
      <c r="D16" s="37">
        <f t="shared" si="0"/>
        <v>63.71200000000001</v>
      </c>
      <c r="E16" s="11" t="s">
        <v>38</v>
      </c>
      <c r="F16" s="36"/>
      <c r="G16" s="38"/>
      <c r="H16" s="40"/>
    </row>
    <row r="17" spans="1:8" ht="15.75" thickBot="1">
      <c r="A17" s="4">
        <v>13</v>
      </c>
      <c r="B17" s="5" t="s">
        <v>17</v>
      </c>
      <c r="C17" s="6">
        <v>20.82</v>
      </c>
      <c r="D17" s="37">
        <f t="shared" si="0"/>
        <v>22.902</v>
      </c>
      <c r="E17" s="11" t="s">
        <v>38</v>
      </c>
      <c r="F17" s="36"/>
      <c r="G17" s="38"/>
      <c r="H17" s="40"/>
    </row>
    <row r="18" spans="1:8" ht="15.75" thickBot="1">
      <c r="A18" s="4">
        <v>14</v>
      </c>
      <c r="B18" s="5" t="s">
        <v>17</v>
      </c>
      <c r="C18" s="6">
        <v>18.76</v>
      </c>
      <c r="D18" s="37">
        <f t="shared" si="0"/>
        <v>20.636000000000003</v>
      </c>
      <c r="E18" s="11" t="s">
        <v>38</v>
      </c>
      <c r="F18" s="36"/>
      <c r="G18" s="38"/>
      <c r="H18" s="40"/>
    </row>
    <row r="19" spans="1:8" ht="15.75" thickBot="1">
      <c r="A19" s="4">
        <v>15</v>
      </c>
      <c r="B19" s="5" t="s">
        <v>17</v>
      </c>
      <c r="C19" s="6">
        <v>19.8</v>
      </c>
      <c r="D19" s="37">
        <f t="shared" si="0"/>
        <v>21.78</v>
      </c>
      <c r="E19" s="11" t="s">
        <v>38</v>
      </c>
      <c r="F19" s="36"/>
      <c r="G19" s="38"/>
      <c r="H19" s="40"/>
    </row>
    <row r="20" spans="1:8" ht="15.75" thickBot="1">
      <c r="A20" s="4">
        <v>16</v>
      </c>
      <c r="B20" s="12" t="s">
        <v>45</v>
      </c>
      <c r="C20" s="13">
        <v>118.1</v>
      </c>
      <c r="D20" s="37">
        <f t="shared" si="0"/>
        <v>129.91</v>
      </c>
      <c r="E20" s="11" t="s">
        <v>38</v>
      </c>
      <c r="F20" s="36"/>
      <c r="G20" s="38"/>
      <c r="H20" s="40"/>
    </row>
    <row r="21" spans="1:8" ht="15.75" thickBot="1">
      <c r="A21" s="4">
        <v>17</v>
      </c>
      <c r="B21" s="5" t="s">
        <v>66</v>
      </c>
      <c r="C21" s="6">
        <v>118.1</v>
      </c>
      <c r="D21" s="37">
        <f t="shared" si="0"/>
        <v>129.91</v>
      </c>
      <c r="E21" s="11" t="s">
        <v>38</v>
      </c>
      <c r="F21" s="36"/>
      <c r="G21" s="38"/>
      <c r="H21" s="40"/>
    </row>
    <row r="22" spans="1:8" ht="15.75" thickBot="1">
      <c r="A22" s="4">
        <v>18</v>
      </c>
      <c r="B22" s="5" t="s">
        <v>53</v>
      </c>
      <c r="C22" s="6">
        <v>85.44</v>
      </c>
      <c r="D22" s="37">
        <f t="shared" si="0"/>
        <v>93.98400000000001</v>
      </c>
      <c r="E22" s="11" t="s">
        <v>38</v>
      </c>
      <c r="F22" s="36"/>
      <c r="G22" s="38"/>
      <c r="H22" s="40"/>
    </row>
    <row r="23" spans="1:8" ht="15.75" thickBot="1">
      <c r="A23" s="15">
        <v>19</v>
      </c>
      <c r="B23" s="5" t="s">
        <v>27</v>
      </c>
      <c r="C23" s="6">
        <v>21.76</v>
      </c>
      <c r="D23" s="37">
        <f t="shared" si="0"/>
        <v>23.936000000000003</v>
      </c>
      <c r="E23" s="11" t="s">
        <v>38</v>
      </c>
      <c r="F23" s="36"/>
      <c r="G23" s="38"/>
      <c r="H23" s="40"/>
    </row>
    <row r="24" spans="1:8" ht="15.75" thickBot="1">
      <c r="A24" s="15">
        <v>20</v>
      </c>
      <c r="B24" s="5" t="s">
        <v>27</v>
      </c>
      <c r="C24" s="6">
        <v>13.55</v>
      </c>
      <c r="D24" s="37">
        <f t="shared" si="0"/>
        <v>14.905000000000001</v>
      </c>
      <c r="E24" s="11" t="s">
        <v>38</v>
      </c>
      <c r="F24" s="36"/>
      <c r="G24" s="38"/>
      <c r="H24" s="40"/>
    </row>
    <row r="25" spans="1:8" ht="15.75" thickBot="1">
      <c r="A25" s="15">
        <v>21</v>
      </c>
      <c r="B25" s="5" t="s">
        <v>13</v>
      </c>
      <c r="C25" s="6">
        <v>41.88</v>
      </c>
      <c r="D25" s="37">
        <f t="shared" si="0"/>
        <v>46.068000000000005</v>
      </c>
      <c r="E25" s="11" t="s">
        <v>38</v>
      </c>
      <c r="F25" s="36"/>
      <c r="G25" s="38"/>
      <c r="H25" s="40"/>
    </row>
    <row r="26" spans="1:8" ht="15.75" thickBot="1">
      <c r="A26" s="4">
        <v>22</v>
      </c>
      <c r="B26" s="5" t="s">
        <v>48</v>
      </c>
      <c r="C26" s="6">
        <v>58.4</v>
      </c>
      <c r="D26" s="37">
        <f t="shared" si="0"/>
        <v>64.24000000000001</v>
      </c>
      <c r="E26" s="11" t="s">
        <v>38</v>
      </c>
      <c r="F26" s="36"/>
      <c r="G26" s="38"/>
      <c r="H26" s="40"/>
    </row>
    <row r="27" spans="1:8" ht="15.75" thickBot="1">
      <c r="A27" s="4">
        <v>23</v>
      </c>
      <c r="B27" s="12" t="s">
        <v>13</v>
      </c>
      <c r="C27" s="6">
        <v>129.96</v>
      </c>
      <c r="D27" s="37">
        <f t="shared" si="0"/>
        <v>142.95600000000002</v>
      </c>
      <c r="E27" s="11" t="s">
        <v>38</v>
      </c>
      <c r="F27" s="36"/>
      <c r="G27" s="38"/>
      <c r="H27" s="40"/>
    </row>
    <row r="28" spans="1:8" ht="15.75" thickBot="1">
      <c r="A28" s="4">
        <v>24</v>
      </c>
      <c r="B28" s="33" t="s">
        <v>87</v>
      </c>
      <c r="C28" s="6">
        <v>266.88</v>
      </c>
      <c r="D28" s="37">
        <f t="shared" si="0"/>
        <v>293.56800000000004</v>
      </c>
      <c r="E28" s="11" t="s">
        <v>38</v>
      </c>
      <c r="F28" s="36"/>
      <c r="G28" s="38"/>
      <c r="H28" s="40"/>
    </row>
    <row r="29" spans="1:8" ht="15.75" thickBot="1">
      <c r="A29" s="4">
        <v>25</v>
      </c>
      <c r="B29" s="12" t="s">
        <v>21</v>
      </c>
      <c r="C29" s="13">
        <v>33.62</v>
      </c>
      <c r="D29" s="37">
        <f t="shared" si="0"/>
        <v>36.982</v>
      </c>
      <c r="E29" s="11" t="s">
        <v>38</v>
      </c>
      <c r="F29" s="36"/>
      <c r="G29" s="38"/>
      <c r="H29" s="40"/>
    </row>
    <row r="30" spans="1:8" ht="15.75" thickBot="1">
      <c r="A30" s="4">
        <v>26</v>
      </c>
      <c r="B30" s="12" t="s">
        <v>27</v>
      </c>
      <c r="C30" s="13">
        <v>39.1</v>
      </c>
      <c r="D30" s="37">
        <f t="shared" si="0"/>
        <v>43.010000000000005</v>
      </c>
      <c r="E30" s="11" t="s">
        <v>38</v>
      </c>
      <c r="F30" s="36"/>
      <c r="G30" s="38"/>
      <c r="H30" s="40"/>
    </row>
    <row r="31" spans="1:8" ht="15.75" thickBot="1">
      <c r="A31" s="4">
        <v>27</v>
      </c>
      <c r="B31" s="5" t="s">
        <v>66</v>
      </c>
      <c r="C31" s="6">
        <v>39.57</v>
      </c>
      <c r="D31" s="37">
        <f t="shared" si="0"/>
        <v>43.527</v>
      </c>
      <c r="E31" s="11" t="s">
        <v>38</v>
      </c>
      <c r="F31" s="36"/>
      <c r="G31" s="38"/>
      <c r="H31" s="40"/>
    </row>
    <row r="32" spans="1:8" ht="15.75" thickBot="1">
      <c r="A32" s="4">
        <v>28</v>
      </c>
      <c r="B32" s="5" t="s">
        <v>66</v>
      </c>
      <c r="C32" s="6">
        <v>44.4</v>
      </c>
      <c r="D32" s="37">
        <f t="shared" si="0"/>
        <v>48.84</v>
      </c>
      <c r="E32" s="11" t="s">
        <v>38</v>
      </c>
      <c r="F32" s="36"/>
      <c r="G32" s="38"/>
      <c r="H32" s="40"/>
    </row>
    <row r="33" spans="1:8" ht="15.75" thickBot="1">
      <c r="A33" s="4">
        <v>29</v>
      </c>
      <c r="B33" s="5" t="s">
        <v>27</v>
      </c>
      <c r="C33" s="6">
        <v>28.4</v>
      </c>
      <c r="D33" s="37">
        <f t="shared" si="0"/>
        <v>31.240000000000002</v>
      </c>
      <c r="E33" s="11" t="s">
        <v>38</v>
      </c>
      <c r="F33" s="36"/>
      <c r="G33" s="38"/>
      <c r="H33" s="40"/>
    </row>
    <row r="34" spans="1:8" ht="15.75" thickBot="1">
      <c r="A34" s="8">
        <v>30</v>
      </c>
      <c r="B34" s="5" t="s">
        <v>27</v>
      </c>
      <c r="C34" s="6">
        <v>6.12</v>
      </c>
      <c r="D34" s="37">
        <f t="shared" si="0"/>
        <v>6.732000000000001</v>
      </c>
      <c r="E34" s="11" t="s">
        <v>38</v>
      </c>
      <c r="F34" s="36"/>
      <c r="G34" s="38"/>
      <c r="H34" s="41"/>
    </row>
    <row r="35" spans="1:8" ht="15.75" thickBot="1">
      <c r="A35" s="8">
        <v>31</v>
      </c>
      <c r="B35" s="5" t="s">
        <v>27</v>
      </c>
      <c r="C35" s="6">
        <v>40.07</v>
      </c>
      <c r="D35" s="37">
        <f t="shared" si="0"/>
        <v>44.077000000000005</v>
      </c>
      <c r="E35" s="11" t="s">
        <v>38</v>
      </c>
      <c r="F35" s="36"/>
      <c r="G35" s="38"/>
      <c r="H35" s="41"/>
    </row>
    <row r="36" spans="1:8" ht="15.75" thickBot="1">
      <c r="A36" s="8">
        <v>32</v>
      </c>
      <c r="B36" s="5" t="s">
        <v>27</v>
      </c>
      <c r="C36" s="6">
        <v>51.72</v>
      </c>
      <c r="D36" s="37">
        <f t="shared" si="0"/>
        <v>56.892</v>
      </c>
      <c r="E36" s="11" t="s">
        <v>38</v>
      </c>
      <c r="F36" s="36"/>
      <c r="G36" s="38"/>
      <c r="H36" s="41"/>
    </row>
    <row r="37" spans="1:8" ht="15.75" thickBot="1">
      <c r="A37" s="8">
        <v>33</v>
      </c>
      <c r="B37" s="21" t="s">
        <v>13</v>
      </c>
      <c r="C37" s="6">
        <v>46.38</v>
      </c>
      <c r="D37" s="37">
        <f t="shared" si="0"/>
        <v>51.01800000000001</v>
      </c>
      <c r="E37" s="11" t="s">
        <v>38</v>
      </c>
      <c r="F37" s="36"/>
      <c r="G37" s="38"/>
      <c r="H37" s="41"/>
    </row>
    <row r="38" spans="1:8" ht="15.75" thickBot="1">
      <c r="A38" s="8">
        <v>34</v>
      </c>
      <c r="B38" s="21" t="s">
        <v>67</v>
      </c>
      <c r="C38" s="6">
        <v>119.1</v>
      </c>
      <c r="D38" s="37">
        <f t="shared" si="0"/>
        <v>131.01</v>
      </c>
      <c r="E38" s="11" t="s">
        <v>38</v>
      </c>
      <c r="F38" s="36"/>
      <c r="G38" s="38"/>
      <c r="H38" s="41"/>
    </row>
    <row r="39" spans="1:8" ht="15.75" thickBot="1">
      <c r="A39" s="8">
        <v>35</v>
      </c>
      <c r="B39" s="21" t="s">
        <v>66</v>
      </c>
      <c r="C39" s="6">
        <v>118.78</v>
      </c>
      <c r="D39" s="37">
        <f t="shared" si="0"/>
        <v>130.65800000000002</v>
      </c>
      <c r="E39" s="11" t="s">
        <v>38</v>
      </c>
      <c r="F39" s="36"/>
      <c r="G39" s="38"/>
      <c r="H39" s="41"/>
    </row>
    <row r="40" spans="1:8" ht="15.75" thickBot="1">
      <c r="A40" s="8">
        <v>36</v>
      </c>
      <c r="B40" s="21" t="s">
        <v>66</v>
      </c>
      <c r="C40" s="6">
        <v>121</v>
      </c>
      <c r="D40" s="37">
        <f t="shared" si="0"/>
        <v>133.10000000000002</v>
      </c>
      <c r="E40" s="11" t="s">
        <v>38</v>
      </c>
      <c r="F40" s="36"/>
      <c r="G40" s="38"/>
      <c r="H40" s="41"/>
    </row>
    <row r="41" spans="1:8" ht="15.75" thickBot="1">
      <c r="A41" s="8">
        <v>37</v>
      </c>
      <c r="B41" s="21" t="s">
        <v>17</v>
      </c>
      <c r="C41" s="6">
        <v>84.32</v>
      </c>
      <c r="D41" s="37">
        <f t="shared" si="0"/>
        <v>92.752</v>
      </c>
      <c r="E41" s="11" t="s">
        <v>38</v>
      </c>
      <c r="F41" s="36"/>
      <c r="G41" s="38"/>
      <c r="H41" s="41"/>
    </row>
    <row r="42" spans="1:8" ht="15.75" thickBot="1">
      <c r="A42" s="8">
        <v>38</v>
      </c>
      <c r="B42" s="21"/>
      <c r="C42" s="6"/>
      <c r="D42" s="6"/>
      <c r="E42" s="22"/>
      <c r="F42" s="22"/>
      <c r="G42" s="7">
        <f aca="true" t="shared" si="1" ref="G42:G49">C42*F42</f>
        <v>0</v>
      </c>
      <c r="H42" s="41"/>
    </row>
    <row r="43" spans="1:8" ht="15.75" thickBot="1">
      <c r="A43" s="8">
        <v>39</v>
      </c>
      <c r="B43" s="21"/>
      <c r="C43" s="6"/>
      <c r="D43" s="6"/>
      <c r="E43" s="22"/>
      <c r="F43" s="22"/>
      <c r="G43" s="7">
        <f t="shared" si="1"/>
        <v>0</v>
      </c>
      <c r="H43" s="41"/>
    </row>
    <row r="44" spans="1:8" ht="15.75" thickBot="1">
      <c r="A44" s="8">
        <v>40</v>
      </c>
      <c r="B44" s="21"/>
      <c r="C44" s="6"/>
      <c r="D44" s="6"/>
      <c r="E44" s="22"/>
      <c r="F44" s="22"/>
      <c r="G44" s="7">
        <f t="shared" si="1"/>
        <v>0</v>
      </c>
      <c r="H44" s="41"/>
    </row>
    <row r="45" spans="1:8" ht="15.75" thickBot="1">
      <c r="A45" s="8">
        <v>41</v>
      </c>
      <c r="B45" s="21"/>
      <c r="C45" s="6"/>
      <c r="D45" s="6"/>
      <c r="E45" s="22"/>
      <c r="F45" s="22"/>
      <c r="G45" s="7">
        <f t="shared" si="1"/>
        <v>0</v>
      </c>
      <c r="H45" s="41"/>
    </row>
    <row r="46" spans="1:8" ht="15.75" thickBot="1">
      <c r="A46" s="8">
        <v>42</v>
      </c>
      <c r="B46" s="21"/>
      <c r="C46" s="6"/>
      <c r="D46" s="6"/>
      <c r="E46" s="22"/>
      <c r="F46" s="22"/>
      <c r="G46" s="7">
        <f t="shared" si="1"/>
        <v>0</v>
      </c>
      <c r="H46" s="41"/>
    </row>
    <row r="47" spans="1:8" ht="15.75" thickBot="1">
      <c r="A47" s="8">
        <v>43</v>
      </c>
      <c r="B47" s="9"/>
      <c r="C47" s="6"/>
      <c r="D47" s="6"/>
      <c r="E47" s="9"/>
      <c r="F47" s="9"/>
      <c r="G47" s="7">
        <f t="shared" si="1"/>
        <v>0</v>
      </c>
      <c r="H47" s="41"/>
    </row>
    <row r="48" spans="1:8" ht="15">
      <c r="A48" s="42"/>
      <c r="B48" s="9"/>
      <c r="C48" s="6"/>
      <c r="D48" s="6"/>
      <c r="E48" s="9"/>
      <c r="F48" s="9"/>
      <c r="G48" s="7">
        <f t="shared" si="1"/>
        <v>0</v>
      </c>
      <c r="H48" s="41"/>
    </row>
    <row r="49" spans="1:8" ht="15.75" thickBot="1">
      <c r="A49" s="43"/>
      <c r="B49" s="9"/>
      <c r="C49" s="6"/>
      <c r="D49" s="6"/>
      <c r="E49" s="9"/>
      <c r="F49" s="9"/>
      <c r="G49" s="7">
        <f t="shared" si="1"/>
        <v>0</v>
      </c>
      <c r="H49" s="41"/>
    </row>
    <row r="50" spans="1:8" ht="15.75" thickBot="1">
      <c r="A50" s="48" t="s">
        <v>0</v>
      </c>
      <c r="B50" s="49">
        <f>SUM(B5:B49)</f>
        <v>0</v>
      </c>
      <c r="C50" s="49">
        <f>SUM(C5:C49)</f>
        <v>2126.91</v>
      </c>
      <c r="D50" s="49">
        <f>SUM(D5:D41)</f>
        <v>2339.601</v>
      </c>
      <c r="E50" s="49">
        <f>SUM(E5:E47)</f>
        <v>0</v>
      </c>
      <c r="F50" s="49"/>
      <c r="G50" s="49">
        <f>SUM(G5:G49)</f>
        <v>0</v>
      </c>
      <c r="H50" s="47"/>
    </row>
    <row r="52" ht="15">
      <c r="H52" s="28"/>
    </row>
    <row r="64" spans="2:8" ht="15">
      <c r="B64" s="27"/>
      <c r="C64" s="27"/>
      <c r="D64" s="27"/>
      <c r="E64" s="27"/>
      <c r="F64" s="27"/>
      <c r="G64" s="27"/>
      <c r="H64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2"/>
  <sheetViews>
    <sheetView workbookViewId="0" topLeftCell="A37">
      <selection activeCell="F5" sqref="F5:F24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68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27</v>
      </c>
      <c r="C5" s="37">
        <v>9.18</v>
      </c>
      <c r="D5" s="37">
        <f>C5*1.1</f>
        <v>10.098</v>
      </c>
      <c r="E5" s="52" t="s">
        <v>38</v>
      </c>
      <c r="F5" s="36"/>
      <c r="G5" s="38"/>
      <c r="H5" s="39"/>
    </row>
    <row r="6" spans="1:8" ht="15.75" thickBot="1">
      <c r="A6" s="8">
        <v>2</v>
      </c>
      <c r="B6" s="9" t="s">
        <v>27</v>
      </c>
      <c r="C6" s="6">
        <v>24.71</v>
      </c>
      <c r="D6" s="37">
        <f aca="true" t="shared" si="0" ref="D6:D24">C6*1.1</f>
        <v>27.181000000000004</v>
      </c>
      <c r="E6" s="11" t="s">
        <v>38</v>
      </c>
      <c r="F6" s="36"/>
      <c r="G6" s="38"/>
      <c r="H6" s="40"/>
    </row>
    <row r="7" spans="1:8" ht="15.75" thickBot="1">
      <c r="A7" s="8">
        <v>3</v>
      </c>
      <c r="B7" s="31" t="s">
        <v>59</v>
      </c>
      <c r="C7" s="6">
        <v>69.82</v>
      </c>
      <c r="D7" s="37">
        <f t="shared" si="0"/>
        <v>76.80199999999999</v>
      </c>
      <c r="E7" s="11" t="s">
        <v>38</v>
      </c>
      <c r="F7" s="36"/>
      <c r="G7" s="38"/>
      <c r="H7" s="40"/>
    </row>
    <row r="8" spans="1:8" ht="15.75" thickBot="1">
      <c r="A8" s="4">
        <v>4</v>
      </c>
      <c r="B8" s="5" t="s">
        <v>17</v>
      </c>
      <c r="C8" s="6">
        <v>62.08</v>
      </c>
      <c r="D8" s="37">
        <f t="shared" si="0"/>
        <v>68.288</v>
      </c>
      <c r="E8" s="11" t="s">
        <v>38</v>
      </c>
      <c r="F8" s="36"/>
      <c r="G8" s="38"/>
      <c r="H8" s="40"/>
    </row>
    <row r="9" spans="1:8" ht="15.75" thickBot="1">
      <c r="A9" s="4">
        <v>5</v>
      </c>
      <c r="B9" s="5" t="s">
        <v>17</v>
      </c>
      <c r="C9" s="6">
        <v>31.08</v>
      </c>
      <c r="D9" s="37">
        <f t="shared" si="0"/>
        <v>34.188</v>
      </c>
      <c r="E9" s="11" t="s">
        <v>38</v>
      </c>
      <c r="F9" s="36"/>
      <c r="G9" s="38"/>
      <c r="H9" s="40"/>
    </row>
    <row r="10" spans="1:8" ht="15.75" thickBot="1">
      <c r="A10" s="4">
        <v>6</v>
      </c>
      <c r="B10" s="5" t="s">
        <v>58</v>
      </c>
      <c r="C10" s="6">
        <v>89.18</v>
      </c>
      <c r="D10" s="37">
        <f t="shared" si="0"/>
        <v>98.09800000000001</v>
      </c>
      <c r="E10" s="11" t="s">
        <v>38</v>
      </c>
      <c r="F10" s="36"/>
      <c r="G10" s="38"/>
      <c r="H10" s="40"/>
    </row>
    <row r="11" spans="1:8" ht="15.75" thickBot="1">
      <c r="A11" s="4">
        <v>7</v>
      </c>
      <c r="B11" s="5" t="s">
        <v>13</v>
      </c>
      <c r="C11" s="6">
        <v>41.38</v>
      </c>
      <c r="D11" s="37">
        <f t="shared" si="0"/>
        <v>45.51800000000001</v>
      </c>
      <c r="E11" s="11" t="s">
        <v>38</v>
      </c>
      <c r="F11" s="36"/>
      <c r="G11" s="38"/>
      <c r="H11" s="40"/>
    </row>
    <row r="12" spans="1:8" ht="15.75" thickBot="1">
      <c r="A12" s="4">
        <v>8</v>
      </c>
      <c r="B12" s="5" t="s">
        <v>27</v>
      </c>
      <c r="C12" s="6">
        <v>10.07</v>
      </c>
      <c r="D12" s="37">
        <f t="shared" si="0"/>
        <v>11.077000000000002</v>
      </c>
      <c r="E12" s="11" t="s">
        <v>38</v>
      </c>
      <c r="F12" s="36"/>
      <c r="G12" s="38"/>
      <c r="H12" s="40"/>
    </row>
    <row r="13" spans="1:8" ht="15.75" thickBot="1">
      <c r="A13" s="4">
        <v>9</v>
      </c>
      <c r="B13" s="5" t="s">
        <v>17</v>
      </c>
      <c r="C13" s="6">
        <v>66.87</v>
      </c>
      <c r="D13" s="37">
        <f t="shared" si="0"/>
        <v>73.55700000000002</v>
      </c>
      <c r="E13" s="11" t="s">
        <v>38</v>
      </c>
      <c r="F13" s="36"/>
      <c r="G13" s="38"/>
      <c r="H13" s="40"/>
    </row>
    <row r="14" spans="1:8" ht="15.75" thickBot="1">
      <c r="A14" s="4">
        <v>10</v>
      </c>
      <c r="B14" s="5" t="s">
        <v>69</v>
      </c>
      <c r="C14" s="6">
        <v>119.72</v>
      </c>
      <c r="D14" s="37">
        <f t="shared" si="0"/>
        <v>131.692</v>
      </c>
      <c r="E14" s="11" t="s">
        <v>38</v>
      </c>
      <c r="F14" s="36"/>
      <c r="G14" s="38"/>
      <c r="H14" s="40"/>
    </row>
    <row r="15" spans="1:8" ht="15.75" thickBot="1">
      <c r="A15" s="4">
        <v>11</v>
      </c>
      <c r="B15" s="5"/>
      <c r="C15" s="6"/>
      <c r="D15" s="37">
        <f t="shared" si="0"/>
        <v>0</v>
      </c>
      <c r="E15" s="5"/>
      <c r="F15" s="36"/>
      <c r="G15" s="38"/>
      <c r="H15" s="40"/>
    </row>
    <row r="16" spans="1:8" ht="15.75" thickBot="1">
      <c r="A16" s="4">
        <v>12</v>
      </c>
      <c r="B16" s="5" t="s">
        <v>27</v>
      </c>
      <c r="C16" s="6">
        <v>19.21</v>
      </c>
      <c r="D16" s="37">
        <f t="shared" si="0"/>
        <v>21.131000000000004</v>
      </c>
      <c r="E16" s="11" t="s">
        <v>38</v>
      </c>
      <c r="F16" s="36"/>
      <c r="G16" s="38"/>
      <c r="H16" s="40"/>
    </row>
    <row r="17" spans="1:8" ht="15.75" thickBot="1">
      <c r="A17" s="4">
        <v>13</v>
      </c>
      <c r="B17" s="5" t="s">
        <v>21</v>
      </c>
      <c r="C17" s="6">
        <v>44.3</v>
      </c>
      <c r="D17" s="37">
        <f t="shared" si="0"/>
        <v>48.730000000000004</v>
      </c>
      <c r="E17" s="11" t="s">
        <v>38</v>
      </c>
      <c r="F17" s="36"/>
      <c r="G17" s="38"/>
      <c r="H17" s="40"/>
    </row>
    <row r="18" spans="1:8" ht="15.75" thickBot="1">
      <c r="A18" s="4">
        <v>14</v>
      </c>
      <c r="B18" s="5" t="s">
        <v>62</v>
      </c>
      <c r="C18" s="6">
        <v>66.18</v>
      </c>
      <c r="D18" s="37">
        <f t="shared" si="0"/>
        <v>72.79800000000002</v>
      </c>
      <c r="E18" s="11" t="s">
        <v>38</v>
      </c>
      <c r="F18" s="36"/>
      <c r="G18" s="38"/>
      <c r="H18" s="40"/>
    </row>
    <row r="19" spans="1:8" ht="15.75" thickBot="1">
      <c r="A19" s="4">
        <v>15</v>
      </c>
      <c r="B19" s="5" t="s">
        <v>62</v>
      </c>
      <c r="C19" s="6">
        <v>11.2</v>
      </c>
      <c r="D19" s="37">
        <f t="shared" si="0"/>
        <v>12.32</v>
      </c>
      <c r="E19" s="11" t="s">
        <v>38</v>
      </c>
      <c r="F19" s="36"/>
      <c r="G19" s="38"/>
      <c r="H19" s="40"/>
    </row>
    <row r="20" spans="1:8" ht="15.75" thickBot="1">
      <c r="A20" s="4">
        <v>16</v>
      </c>
      <c r="B20" s="12" t="s">
        <v>17</v>
      </c>
      <c r="C20" s="13">
        <v>64.12</v>
      </c>
      <c r="D20" s="37">
        <f t="shared" si="0"/>
        <v>70.53200000000001</v>
      </c>
      <c r="E20" s="11" t="s">
        <v>38</v>
      </c>
      <c r="F20" s="36"/>
      <c r="G20" s="38"/>
      <c r="H20" s="40"/>
    </row>
    <row r="21" spans="1:8" ht="15.75" thickBot="1">
      <c r="A21" s="4">
        <v>17</v>
      </c>
      <c r="B21" s="5" t="s">
        <v>59</v>
      </c>
      <c r="C21" s="6">
        <v>69.42</v>
      </c>
      <c r="D21" s="37">
        <f t="shared" si="0"/>
        <v>76.36200000000001</v>
      </c>
      <c r="E21" s="11" t="s">
        <v>38</v>
      </c>
      <c r="F21" s="36"/>
      <c r="G21" s="38"/>
      <c r="H21" s="40"/>
    </row>
    <row r="22" spans="1:8" ht="15.75" thickBot="1">
      <c r="A22" s="4">
        <v>18</v>
      </c>
      <c r="B22" s="5" t="s">
        <v>70</v>
      </c>
      <c r="C22" s="6">
        <v>38.04</v>
      </c>
      <c r="D22" s="37">
        <f t="shared" si="0"/>
        <v>41.844</v>
      </c>
      <c r="E22" s="11" t="s">
        <v>38</v>
      </c>
      <c r="F22" s="36"/>
      <c r="G22" s="38"/>
      <c r="H22" s="40"/>
    </row>
    <row r="23" spans="1:8" ht="15.75" thickBot="1">
      <c r="A23" s="15">
        <v>19</v>
      </c>
      <c r="B23" s="5" t="s">
        <v>13</v>
      </c>
      <c r="C23" s="6">
        <v>48.03</v>
      </c>
      <c r="D23" s="37">
        <f t="shared" si="0"/>
        <v>52.833000000000006</v>
      </c>
      <c r="E23" s="11" t="s">
        <v>38</v>
      </c>
      <c r="F23" s="36"/>
      <c r="G23" s="38"/>
      <c r="H23" s="40"/>
    </row>
    <row r="24" spans="1:8" ht="15.75" thickBot="1">
      <c r="A24" s="15">
        <v>20</v>
      </c>
      <c r="B24" s="5" t="s">
        <v>13</v>
      </c>
      <c r="C24" s="6">
        <v>42.16</v>
      </c>
      <c r="D24" s="37">
        <f t="shared" si="0"/>
        <v>46.376</v>
      </c>
      <c r="E24" s="11" t="s">
        <v>38</v>
      </c>
      <c r="F24" s="36"/>
      <c r="G24" s="38"/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aca="true" t="shared" si="1" ref="G25:G37">C25*F25</f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1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1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1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1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1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1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1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1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1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1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1"/>
        <v>0</v>
      </c>
      <c r="H36" s="41"/>
    </row>
    <row r="37" spans="1:8" ht="15.75" thickBot="1">
      <c r="A37" s="43"/>
      <c r="B37" s="44"/>
      <c r="C37" s="45"/>
      <c r="D37" s="45"/>
      <c r="E37" s="44"/>
      <c r="F37" s="44"/>
      <c r="G37" s="46">
        <f t="shared" si="1"/>
        <v>0</v>
      </c>
      <c r="H37" s="47"/>
    </row>
    <row r="38" spans="1:8" ht="15">
      <c r="A38" s="25" t="s">
        <v>0</v>
      </c>
      <c r="B38" s="34">
        <f>SUM(B5:B37)</f>
        <v>0</v>
      </c>
      <c r="C38" s="34">
        <f>SUM(C5:C37)</f>
        <v>926.7499999999999</v>
      </c>
      <c r="D38" s="34">
        <f>SUM(D5:D24)</f>
        <v>1019.4250000000001</v>
      </c>
      <c r="E38" s="34">
        <f>SUM(E5:E35)</f>
        <v>0</v>
      </c>
      <c r="F38" s="34"/>
      <c r="G38" s="34">
        <f>SUM(G5:G37)</f>
        <v>0</v>
      </c>
      <c r="H38" s="35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2"/>
  <sheetViews>
    <sheetView workbookViewId="0" topLeftCell="A1">
      <selection activeCell="E26" sqref="E26"/>
    </sheetView>
  </sheetViews>
  <sheetFormatPr defaultColWidth="9.140625" defaultRowHeight="15"/>
  <cols>
    <col min="2" max="2" width="15.140625" style="0" customWidth="1"/>
    <col min="3" max="3" width="13.57421875" style="0" customWidth="1"/>
    <col min="4" max="4" width="12.57421875" style="0" customWidth="1"/>
    <col min="5" max="5" width="11.421875" style="0" customWidth="1"/>
    <col min="6" max="6" width="11.57421875" style="0" customWidth="1"/>
    <col min="7" max="7" width="14.57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 t="s">
        <v>0</v>
      </c>
      <c r="C2" s="1"/>
      <c r="D2" s="1"/>
      <c r="E2" s="1"/>
      <c r="F2" s="1"/>
    </row>
    <row r="3" spans="1:7" ht="15">
      <c r="A3" s="2"/>
      <c r="B3" s="2"/>
      <c r="C3" s="2"/>
      <c r="D3" s="2"/>
      <c r="E3" s="2"/>
      <c r="F3" s="2"/>
      <c r="G3" s="2"/>
    </row>
    <row r="4" spans="1:7" ht="15.75" thickBot="1">
      <c r="A4" s="2"/>
      <c r="B4" s="2" t="s">
        <v>1</v>
      </c>
      <c r="C4" s="2" t="s">
        <v>2</v>
      </c>
      <c r="D4" s="2" t="s">
        <v>4</v>
      </c>
      <c r="E4" s="2" t="s">
        <v>3</v>
      </c>
      <c r="F4" s="2" t="s">
        <v>0</v>
      </c>
      <c r="G4" s="3" t="s">
        <v>5</v>
      </c>
    </row>
    <row r="5" spans="1:7" ht="15.75" thickBot="1">
      <c r="A5" s="4">
        <v>1</v>
      </c>
      <c r="B5" s="54" t="s">
        <v>6</v>
      </c>
      <c r="C5" s="54">
        <v>206.283</v>
      </c>
      <c r="D5" s="55" t="s">
        <v>38</v>
      </c>
      <c r="E5" s="54"/>
      <c r="F5" s="55"/>
      <c r="G5" s="39" t="s">
        <v>88</v>
      </c>
    </row>
    <row r="6" spans="1:7" ht="15.75" thickBot="1">
      <c r="A6" s="8">
        <v>2</v>
      </c>
      <c r="B6" s="56" t="s">
        <v>71</v>
      </c>
      <c r="C6" s="56">
        <v>611.05</v>
      </c>
      <c r="D6" s="57" t="s">
        <v>38</v>
      </c>
      <c r="E6" s="54"/>
      <c r="F6" s="57"/>
      <c r="G6" s="40"/>
    </row>
    <row r="7" spans="1:7" ht="15.75" thickBot="1">
      <c r="A7" s="8">
        <v>3</v>
      </c>
      <c r="B7" s="58" t="s">
        <v>19</v>
      </c>
      <c r="C7" s="56">
        <v>571.076</v>
      </c>
      <c r="D7" s="57" t="s">
        <v>38</v>
      </c>
      <c r="E7" s="56"/>
      <c r="F7" s="57"/>
      <c r="G7" s="40"/>
    </row>
    <row r="8" spans="1:7" ht="15.75" thickBot="1">
      <c r="A8" s="4">
        <v>4</v>
      </c>
      <c r="B8" s="56" t="s">
        <v>72</v>
      </c>
      <c r="C8" s="56">
        <v>506</v>
      </c>
      <c r="D8" s="57" t="s">
        <v>38</v>
      </c>
      <c r="E8" s="56"/>
      <c r="F8" s="57"/>
      <c r="G8" s="40"/>
    </row>
    <row r="9" spans="1:7" ht="15.75" thickBot="1">
      <c r="A9" s="4">
        <v>5</v>
      </c>
      <c r="B9" s="56" t="s">
        <v>73</v>
      </c>
      <c r="C9" s="56">
        <v>514.393</v>
      </c>
      <c r="D9" s="57" t="s">
        <v>38</v>
      </c>
      <c r="E9" s="56"/>
      <c r="F9" s="57"/>
      <c r="G9" s="40"/>
    </row>
    <row r="10" spans="1:7" ht="15.75" thickBot="1">
      <c r="A10" s="4">
        <v>6</v>
      </c>
      <c r="B10" s="56" t="s">
        <v>37</v>
      </c>
      <c r="C10" s="56">
        <v>238.315</v>
      </c>
      <c r="D10" s="57" t="s">
        <v>38</v>
      </c>
      <c r="E10" s="56"/>
      <c r="F10" s="57"/>
      <c r="G10" s="40"/>
    </row>
    <row r="11" spans="1:7" ht="15.75" thickBot="1">
      <c r="A11" s="4">
        <v>7</v>
      </c>
      <c r="B11" s="56" t="s">
        <v>74</v>
      </c>
      <c r="C11" s="56">
        <v>1061.17</v>
      </c>
      <c r="D11" s="57" t="s">
        <v>38</v>
      </c>
      <c r="E11" s="56"/>
      <c r="F11" s="57"/>
      <c r="G11" s="40"/>
    </row>
    <row r="12" spans="1:7" ht="15.75" thickBot="1">
      <c r="A12" s="4">
        <v>8</v>
      </c>
      <c r="B12" s="56" t="s">
        <v>75</v>
      </c>
      <c r="C12" s="56">
        <v>1695.529</v>
      </c>
      <c r="D12" s="57" t="s">
        <v>38</v>
      </c>
      <c r="E12" s="56"/>
      <c r="F12" s="57"/>
      <c r="G12" s="40"/>
    </row>
    <row r="13" spans="1:7" ht="15.75" thickBot="1">
      <c r="A13" s="4">
        <v>9</v>
      </c>
      <c r="B13" s="56" t="s">
        <v>76</v>
      </c>
      <c r="C13" s="56">
        <v>1929.763</v>
      </c>
      <c r="D13" s="57" t="s">
        <v>38</v>
      </c>
      <c r="E13" s="56"/>
      <c r="F13" s="57"/>
      <c r="G13" s="40"/>
    </row>
    <row r="14" spans="1:7" ht="15.75" thickBot="1">
      <c r="A14" s="4">
        <v>10</v>
      </c>
      <c r="B14" s="59" t="s">
        <v>57</v>
      </c>
      <c r="C14" s="59">
        <v>321.332</v>
      </c>
      <c r="D14" s="60" t="s">
        <v>38</v>
      </c>
      <c r="E14" s="59"/>
      <c r="F14" s="60"/>
      <c r="G14" s="40" t="s">
        <v>89</v>
      </c>
    </row>
    <row r="15" spans="1:7" ht="15.75" thickBot="1">
      <c r="A15" s="4">
        <v>11</v>
      </c>
      <c r="B15" s="59" t="s">
        <v>60</v>
      </c>
      <c r="C15" s="59">
        <v>659.395</v>
      </c>
      <c r="D15" s="60" t="s">
        <v>38</v>
      </c>
      <c r="E15" s="59"/>
      <c r="F15" s="60"/>
      <c r="G15" s="40"/>
    </row>
    <row r="16" spans="1:7" ht="15.75" thickBot="1">
      <c r="A16" s="4">
        <v>12</v>
      </c>
      <c r="B16" s="61" t="s">
        <v>77</v>
      </c>
      <c r="C16" s="61">
        <v>2339.601</v>
      </c>
      <c r="D16" s="62" t="s">
        <v>38</v>
      </c>
      <c r="E16" s="61"/>
      <c r="F16" s="62"/>
      <c r="G16" s="40" t="s">
        <v>90</v>
      </c>
    </row>
    <row r="17" spans="1:7" ht="15.75" thickBot="1">
      <c r="A17" s="4">
        <v>13</v>
      </c>
      <c r="B17" s="63" t="s">
        <v>78</v>
      </c>
      <c r="C17" s="63">
        <v>1019.425</v>
      </c>
      <c r="D17" s="64" t="s">
        <v>38</v>
      </c>
      <c r="E17" s="63"/>
      <c r="F17" s="64"/>
      <c r="G17" s="40" t="s">
        <v>91</v>
      </c>
    </row>
    <row r="18" spans="1:7" ht="15.75" thickBot="1">
      <c r="A18" s="4">
        <v>14</v>
      </c>
      <c r="B18" s="5"/>
      <c r="C18" s="6"/>
      <c r="D18" s="5"/>
      <c r="E18" s="5"/>
      <c r="F18" s="7"/>
      <c r="G18" s="40"/>
    </row>
    <row r="19" spans="1:7" ht="15.75" thickBot="1">
      <c r="A19" s="4">
        <v>15</v>
      </c>
      <c r="B19" s="5" t="s">
        <v>79</v>
      </c>
      <c r="C19" s="6"/>
      <c r="D19" s="5"/>
      <c r="E19" s="5"/>
      <c r="F19" s="53"/>
      <c r="G19" s="40"/>
    </row>
    <row r="20" spans="1:7" ht="15.75" thickBot="1">
      <c r="A20" s="4">
        <v>16</v>
      </c>
      <c r="B20" s="12" t="s">
        <v>80</v>
      </c>
      <c r="C20" s="13"/>
      <c r="D20" s="12"/>
      <c r="E20" s="14"/>
      <c r="F20" s="53"/>
      <c r="G20" s="40"/>
    </row>
    <row r="21" spans="1:7" ht="30.75" thickBot="1">
      <c r="A21" s="4">
        <v>17</v>
      </c>
      <c r="B21" s="65" t="s">
        <v>92</v>
      </c>
      <c r="C21" s="6"/>
      <c r="D21" s="5"/>
      <c r="E21" s="5"/>
      <c r="F21" s="7"/>
      <c r="G21" s="40"/>
    </row>
    <row r="22" spans="1:7" ht="15.75" thickBot="1">
      <c r="A22" s="4">
        <v>18</v>
      </c>
      <c r="B22" s="5" t="s">
        <v>81</v>
      </c>
      <c r="C22" s="6"/>
      <c r="D22" s="5"/>
      <c r="E22" s="5"/>
      <c r="F22" s="53"/>
      <c r="G22" s="40"/>
    </row>
    <row r="23" spans="1:7" ht="15.75" thickBot="1">
      <c r="A23" s="15">
        <v>19</v>
      </c>
      <c r="B23" s="5" t="s">
        <v>82</v>
      </c>
      <c r="C23" s="6"/>
      <c r="D23" s="5"/>
      <c r="E23" s="5"/>
      <c r="F23" s="53"/>
      <c r="G23" s="40"/>
    </row>
    <row r="24" spans="1:7" ht="15.75" thickBot="1">
      <c r="A24" s="15">
        <v>20</v>
      </c>
      <c r="B24" s="5" t="s">
        <v>83</v>
      </c>
      <c r="C24" s="6"/>
      <c r="D24" s="5"/>
      <c r="E24" s="5"/>
      <c r="F24" s="53"/>
      <c r="G24" s="40"/>
    </row>
    <row r="25" spans="1:7" ht="15.75" thickBot="1">
      <c r="A25" s="15">
        <v>21</v>
      </c>
      <c r="B25" s="5" t="s">
        <v>93</v>
      </c>
      <c r="C25" s="6"/>
      <c r="D25" s="5"/>
      <c r="E25" s="5"/>
      <c r="F25" s="7"/>
      <c r="G25" s="40"/>
    </row>
    <row r="26" spans="1:7" ht="15.75" thickBot="1">
      <c r="A26" s="4">
        <v>22</v>
      </c>
      <c r="B26" s="5" t="s">
        <v>84</v>
      </c>
      <c r="C26" s="6">
        <v>200</v>
      </c>
      <c r="D26" s="5" t="s">
        <v>85</v>
      </c>
      <c r="E26" s="5"/>
      <c r="F26" s="7"/>
      <c r="G26" s="40"/>
    </row>
    <row r="27" spans="1:7" ht="15.75" thickBot="1">
      <c r="A27" s="4">
        <v>23</v>
      </c>
      <c r="B27" s="12"/>
      <c r="C27" s="6"/>
      <c r="D27" s="5"/>
      <c r="E27" s="5"/>
      <c r="F27" s="7">
        <f aca="true" t="shared" si="0" ref="F27:F37">C27*E27</f>
        <v>0</v>
      </c>
      <c r="G27" s="40"/>
    </row>
    <row r="28" spans="1:7" ht="15.75" thickBot="1">
      <c r="A28" s="4">
        <v>24</v>
      </c>
      <c r="B28" s="18"/>
      <c r="C28" s="6"/>
      <c r="D28" s="5"/>
      <c r="E28" s="5"/>
      <c r="F28" s="7">
        <f t="shared" si="0"/>
        <v>0</v>
      </c>
      <c r="G28" s="40"/>
    </row>
    <row r="29" spans="1:7" ht="15.75" thickBot="1">
      <c r="A29" s="4">
        <v>25</v>
      </c>
      <c r="B29" s="14"/>
      <c r="C29" s="19"/>
      <c r="D29" s="14"/>
      <c r="E29" s="17"/>
      <c r="F29" s="7">
        <f t="shared" si="0"/>
        <v>0</v>
      </c>
      <c r="G29" s="40"/>
    </row>
    <row r="30" spans="1:7" ht="15.75" thickBot="1">
      <c r="A30" s="4">
        <v>26</v>
      </c>
      <c r="B30" s="12"/>
      <c r="C30" s="13"/>
      <c r="D30" s="12"/>
      <c r="E30" s="20"/>
      <c r="F30" s="7">
        <f t="shared" si="0"/>
        <v>0</v>
      </c>
      <c r="G30" s="40"/>
    </row>
    <row r="31" spans="1:7" ht="15.75" thickBot="1">
      <c r="A31" s="4">
        <v>27</v>
      </c>
      <c r="B31" s="5"/>
      <c r="C31" s="6"/>
      <c r="D31" s="5"/>
      <c r="E31" s="5"/>
      <c r="F31" s="7">
        <f t="shared" si="0"/>
        <v>0</v>
      </c>
      <c r="G31" s="40"/>
    </row>
    <row r="32" spans="1:7" ht="15.75" thickBot="1">
      <c r="A32" s="4">
        <v>28</v>
      </c>
      <c r="B32" s="5"/>
      <c r="C32" s="6"/>
      <c r="D32" s="5"/>
      <c r="E32" s="5"/>
      <c r="F32" s="7">
        <f t="shared" si="0"/>
        <v>0</v>
      </c>
      <c r="G32" s="40"/>
    </row>
    <row r="33" spans="1:7" ht="15.75" thickBot="1">
      <c r="A33" s="4">
        <v>29</v>
      </c>
      <c r="B33" s="5"/>
      <c r="C33" s="6"/>
      <c r="D33" s="5"/>
      <c r="E33" s="5"/>
      <c r="F33" s="7">
        <f t="shared" si="0"/>
        <v>0</v>
      </c>
      <c r="G33" s="40"/>
    </row>
    <row r="34" spans="1:7" ht="15.75" thickBot="1">
      <c r="A34" s="8">
        <v>30</v>
      </c>
      <c r="B34" s="21"/>
      <c r="C34" s="19"/>
      <c r="D34" s="22"/>
      <c r="E34" s="22"/>
      <c r="F34" s="7">
        <f t="shared" si="0"/>
        <v>0</v>
      </c>
      <c r="G34" s="41"/>
    </row>
    <row r="35" spans="1:7" ht="15.75" thickBot="1">
      <c r="A35" s="8">
        <v>31</v>
      </c>
      <c r="B35" s="9"/>
      <c r="C35" s="6"/>
      <c r="D35" s="9"/>
      <c r="E35" s="9"/>
      <c r="F35" s="7">
        <f t="shared" si="0"/>
        <v>0</v>
      </c>
      <c r="G35" s="41"/>
    </row>
    <row r="36" spans="1:7" ht="15">
      <c r="A36" s="42"/>
      <c r="B36" s="9"/>
      <c r="C36" s="6"/>
      <c r="D36" s="9"/>
      <c r="E36" s="9"/>
      <c r="F36" s="7">
        <f t="shared" si="0"/>
        <v>0</v>
      </c>
      <c r="G36" s="41"/>
    </row>
    <row r="37" spans="1:7" ht="15.75" thickBot="1">
      <c r="A37" s="43"/>
      <c r="B37" s="9"/>
      <c r="C37" s="6"/>
      <c r="D37" s="9"/>
      <c r="E37" s="9"/>
      <c r="F37" s="7">
        <f t="shared" si="0"/>
        <v>0</v>
      </c>
      <c r="G37" s="41"/>
    </row>
    <row r="38" spans="1:7" ht="15.75" thickBot="1">
      <c r="A38" s="48" t="s">
        <v>0</v>
      </c>
      <c r="B38" s="49">
        <f>SUM(B5:B37)</f>
        <v>0</v>
      </c>
      <c r="C38" s="49">
        <f>SUM(C5:C37)</f>
        <v>11873.332</v>
      </c>
      <c r="D38" s="49">
        <f>SUM(D5:D35)</f>
        <v>0</v>
      </c>
      <c r="E38" s="49"/>
      <c r="F38" s="49">
        <f>SUM(F5:F37)</f>
        <v>0</v>
      </c>
      <c r="G38" s="47"/>
    </row>
    <row r="40" ht="15">
      <c r="G40" s="28"/>
    </row>
    <row r="52" spans="2:7" ht="15">
      <c r="B52" s="27"/>
      <c r="C52" s="27"/>
      <c r="D52" s="27"/>
      <c r="E52" s="27"/>
      <c r="F52" s="27"/>
      <c r="G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2"/>
  <sheetViews>
    <sheetView workbookViewId="0" topLeftCell="A13">
      <selection activeCell="E5" sqref="E5:E6"/>
    </sheetView>
  </sheetViews>
  <sheetFormatPr defaultColWidth="9.140625" defaultRowHeight="15"/>
  <cols>
    <col min="2" max="2" width="15.140625" style="0" customWidth="1"/>
    <col min="3" max="3" width="13.57421875" style="0" customWidth="1"/>
    <col min="4" max="4" width="12.57421875" style="0" customWidth="1"/>
    <col min="5" max="5" width="11.421875" style="0" customWidth="1"/>
    <col min="6" max="6" width="11.57421875" style="0" customWidth="1"/>
    <col min="7" max="7" width="14.57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7" ht="15">
      <c r="A3" s="2"/>
      <c r="B3" s="2"/>
      <c r="C3" s="2"/>
      <c r="D3" s="2"/>
      <c r="E3" s="2"/>
      <c r="F3" s="2"/>
      <c r="G3" s="2"/>
    </row>
    <row r="4" spans="1:7" ht="15.75" thickBot="1">
      <c r="A4" s="2"/>
      <c r="B4" s="2" t="s">
        <v>1</v>
      </c>
      <c r="C4" s="2" t="s">
        <v>2</v>
      </c>
      <c r="D4" s="2" t="s">
        <v>4</v>
      </c>
      <c r="E4" s="2" t="s">
        <v>3</v>
      </c>
      <c r="F4" s="2" t="s">
        <v>0</v>
      </c>
      <c r="G4" s="3" t="s">
        <v>5</v>
      </c>
    </row>
    <row r="5" spans="1:7" ht="15.75" thickBot="1">
      <c r="A5" s="4">
        <v>1</v>
      </c>
      <c r="B5" s="5"/>
      <c r="C5" s="6"/>
      <c r="D5" s="5"/>
      <c r="E5" s="5"/>
      <c r="F5" s="7">
        <f>C5*E5</f>
        <v>0</v>
      </c>
      <c r="G5" s="5"/>
    </row>
    <row r="6" spans="1:7" ht="15.75" thickBot="1">
      <c r="A6" s="8">
        <v>2</v>
      </c>
      <c r="B6" s="9"/>
      <c r="C6" s="6"/>
      <c r="D6" s="5"/>
      <c r="E6" s="5"/>
      <c r="F6" s="7">
        <f>C6*E6</f>
        <v>0</v>
      </c>
      <c r="G6" s="5"/>
    </row>
    <row r="7" spans="1:7" ht="15.75" thickBot="1">
      <c r="A7" s="8">
        <v>3</v>
      </c>
      <c r="B7" s="10"/>
      <c r="C7" s="6"/>
      <c r="D7" s="5"/>
      <c r="E7" s="5"/>
      <c r="F7" s="7">
        <f aca="true" t="shared" si="0" ref="F7:F37">C7*E7</f>
        <v>0</v>
      </c>
      <c r="G7" s="5"/>
    </row>
    <row r="8" spans="1:7" ht="15.75" thickBot="1">
      <c r="A8" s="4">
        <v>4</v>
      </c>
      <c r="B8" s="5"/>
      <c r="C8" s="6"/>
      <c r="D8" s="5"/>
      <c r="E8" s="5"/>
      <c r="F8" s="7">
        <f t="shared" si="0"/>
        <v>0</v>
      </c>
      <c r="G8" s="5"/>
    </row>
    <row r="9" spans="1:7" ht="15.75" thickBot="1">
      <c r="A9" s="4">
        <v>5</v>
      </c>
      <c r="B9" s="5"/>
      <c r="C9" s="6"/>
      <c r="D9" s="5"/>
      <c r="E9" s="11"/>
      <c r="F9" s="7">
        <f t="shared" si="0"/>
        <v>0</v>
      </c>
      <c r="G9" s="5"/>
    </row>
    <row r="10" spans="1:7" ht="15.75" thickBot="1">
      <c r="A10" s="4">
        <v>6</v>
      </c>
      <c r="B10" s="5"/>
      <c r="C10" s="6"/>
      <c r="D10" s="5"/>
      <c r="E10" s="5"/>
      <c r="F10" s="7">
        <f t="shared" si="0"/>
        <v>0</v>
      </c>
      <c r="G10" s="5"/>
    </row>
    <row r="11" spans="1:7" ht="15.75" thickBot="1">
      <c r="A11" s="4">
        <v>7</v>
      </c>
      <c r="B11" s="5"/>
      <c r="C11" s="6"/>
      <c r="D11" s="5"/>
      <c r="E11" s="5"/>
      <c r="F11" s="7">
        <f t="shared" si="0"/>
        <v>0</v>
      </c>
      <c r="G11" s="5"/>
    </row>
    <row r="12" spans="1:7" ht="15.75" thickBot="1">
      <c r="A12" s="4">
        <v>8</v>
      </c>
      <c r="B12" s="5"/>
      <c r="C12" s="6"/>
      <c r="D12" s="5"/>
      <c r="E12" s="5"/>
      <c r="F12" s="7">
        <f t="shared" si="0"/>
        <v>0</v>
      </c>
      <c r="G12" s="5"/>
    </row>
    <row r="13" spans="1:7" ht="15.75" thickBot="1">
      <c r="A13" s="4">
        <v>9</v>
      </c>
      <c r="B13" s="5"/>
      <c r="C13" s="6"/>
      <c r="D13" s="5"/>
      <c r="E13" s="5"/>
      <c r="F13" s="7">
        <f t="shared" si="0"/>
        <v>0</v>
      </c>
      <c r="G13" s="5"/>
    </row>
    <row r="14" spans="1:7" ht="15.75" thickBot="1">
      <c r="A14" s="4">
        <v>10</v>
      </c>
      <c r="B14" s="5"/>
      <c r="C14" s="6"/>
      <c r="D14" s="5"/>
      <c r="E14" s="5"/>
      <c r="F14" s="7">
        <f t="shared" si="0"/>
        <v>0</v>
      </c>
      <c r="G14" s="5"/>
    </row>
    <row r="15" spans="1:7" ht="15.75" thickBot="1">
      <c r="A15" s="4">
        <v>11</v>
      </c>
      <c r="B15" s="5"/>
      <c r="C15" s="6"/>
      <c r="D15" s="5"/>
      <c r="E15" s="5"/>
      <c r="F15" s="7">
        <f t="shared" si="0"/>
        <v>0</v>
      </c>
      <c r="G15" s="5"/>
    </row>
    <row r="16" spans="1:7" ht="15.75" thickBot="1">
      <c r="A16" s="4">
        <v>12</v>
      </c>
      <c r="B16" s="5"/>
      <c r="C16" s="6"/>
      <c r="D16" s="5"/>
      <c r="E16" s="11"/>
      <c r="F16" s="7">
        <f t="shared" si="0"/>
        <v>0</v>
      </c>
      <c r="G16" s="5"/>
    </row>
    <row r="17" spans="1:7" ht="15.75" thickBot="1">
      <c r="A17" s="4">
        <v>13</v>
      </c>
      <c r="B17" s="5"/>
      <c r="C17" s="6"/>
      <c r="D17" s="5"/>
      <c r="E17" s="5"/>
      <c r="F17" s="7">
        <f t="shared" si="0"/>
        <v>0</v>
      </c>
      <c r="G17" s="5"/>
    </row>
    <row r="18" spans="1:7" ht="15.75" thickBot="1">
      <c r="A18" s="4">
        <v>14</v>
      </c>
      <c r="B18" s="5"/>
      <c r="C18" s="6"/>
      <c r="D18" s="5"/>
      <c r="E18" s="5"/>
      <c r="F18" s="7">
        <f t="shared" si="0"/>
        <v>0</v>
      </c>
      <c r="G18" s="5"/>
    </row>
    <row r="19" spans="1:7" ht="15.75" thickBot="1">
      <c r="A19" s="4">
        <v>15</v>
      </c>
      <c r="B19" s="5"/>
      <c r="C19" s="6"/>
      <c r="D19" s="5"/>
      <c r="E19" s="5"/>
      <c r="F19" s="7">
        <f t="shared" si="0"/>
        <v>0</v>
      </c>
      <c r="G19" s="5"/>
    </row>
    <row r="20" spans="1:7" ht="15.75" thickBot="1">
      <c r="A20" s="4">
        <v>16</v>
      </c>
      <c r="B20" s="12"/>
      <c r="C20" s="13"/>
      <c r="D20" s="12"/>
      <c r="E20" s="14"/>
      <c r="F20" s="7">
        <f t="shared" si="0"/>
        <v>0</v>
      </c>
      <c r="G20" s="5"/>
    </row>
    <row r="21" spans="1:7" ht="15.75" thickBot="1">
      <c r="A21" s="4">
        <v>17</v>
      </c>
      <c r="B21" s="5"/>
      <c r="C21" s="6"/>
      <c r="D21" s="5"/>
      <c r="E21" s="5"/>
      <c r="F21" s="7">
        <f t="shared" si="0"/>
        <v>0</v>
      </c>
      <c r="G21" s="5"/>
    </row>
    <row r="22" spans="1:7" ht="15.75" thickBot="1">
      <c r="A22" s="4">
        <v>18</v>
      </c>
      <c r="B22" s="5"/>
      <c r="C22" s="6"/>
      <c r="D22" s="5"/>
      <c r="E22" s="5"/>
      <c r="F22" s="7">
        <f t="shared" si="0"/>
        <v>0</v>
      </c>
      <c r="G22" s="5"/>
    </row>
    <row r="23" spans="1:7" ht="15.75" thickBot="1">
      <c r="A23" s="15">
        <v>19</v>
      </c>
      <c r="B23" s="5"/>
      <c r="C23" s="6"/>
      <c r="D23" s="5"/>
      <c r="E23" s="5"/>
      <c r="F23" s="7">
        <f t="shared" si="0"/>
        <v>0</v>
      </c>
      <c r="G23" s="5"/>
    </row>
    <row r="24" spans="1:7" ht="15.75" thickBot="1">
      <c r="A24" s="16">
        <v>20</v>
      </c>
      <c r="B24" s="5"/>
      <c r="C24" s="6"/>
      <c r="D24" s="5"/>
      <c r="E24" s="5"/>
      <c r="F24" s="7">
        <f t="shared" si="0"/>
        <v>0</v>
      </c>
      <c r="G24" s="5"/>
    </row>
    <row r="25" spans="1:7" ht="15.75" thickBot="1">
      <c r="A25" s="15">
        <v>21</v>
      </c>
      <c r="B25" s="5"/>
      <c r="C25" s="6"/>
      <c r="D25" s="5"/>
      <c r="E25" s="5"/>
      <c r="F25" s="7">
        <f t="shared" si="0"/>
        <v>0</v>
      </c>
      <c r="G25" s="5"/>
    </row>
    <row r="26" spans="1:7" ht="15.75" thickBot="1">
      <c r="A26" s="4">
        <v>22</v>
      </c>
      <c r="B26" s="5"/>
      <c r="C26" s="6"/>
      <c r="D26" s="5"/>
      <c r="E26" s="5"/>
      <c r="F26" s="7">
        <f t="shared" si="0"/>
        <v>0</v>
      </c>
      <c r="G26" s="5"/>
    </row>
    <row r="27" spans="1:7" ht="15.75" thickBot="1">
      <c r="A27" s="4">
        <v>23</v>
      </c>
      <c r="B27" s="12"/>
      <c r="C27" s="6"/>
      <c r="D27" s="5"/>
      <c r="E27" s="5"/>
      <c r="F27" s="7">
        <f t="shared" si="0"/>
        <v>0</v>
      </c>
      <c r="G27" s="5"/>
    </row>
    <row r="28" spans="1:7" ht="15.75" thickBot="1">
      <c r="A28" s="4">
        <v>24</v>
      </c>
      <c r="B28" s="18"/>
      <c r="C28" s="6"/>
      <c r="D28" s="5"/>
      <c r="E28" s="5"/>
      <c r="F28" s="7">
        <f t="shared" si="0"/>
        <v>0</v>
      </c>
      <c r="G28" s="5"/>
    </row>
    <row r="29" spans="1:7" ht="15.75" thickBot="1">
      <c r="A29" s="4">
        <v>25</v>
      </c>
      <c r="B29" s="14"/>
      <c r="C29" s="19"/>
      <c r="D29" s="14"/>
      <c r="E29" s="17"/>
      <c r="F29" s="7">
        <f t="shared" si="0"/>
        <v>0</v>
      </c>
      <c r="G29" s="5"/>
    </row>
    <row r="30" spans="1:7" ht="15.75" thickBot="1">
      <c r="A30" s="4">
        <v>26</v>
      </c>
      <c r="B30" s="12"/>
      <c r="C30" s="13"/>
      <c r="D30" s="12"/>
      <c r="E30" s="20"/>
      <c r="F30" s="7">
        <f t="shared" si="0"/>
        <v>0</v>
      </c>
      <c r="G30" s="5"/>
    </row>
    <row r="31" spans="1:7" ht="15.75" thickBot="1">
      <c r="A31" s="4">
        <v>27</v>
      </c>
      <c r="B31" s="5"/>
      <c r="C31" s="6"/>
      <c r="D31" s="5"/>
      <c r="E31" s="5"/>
      <c r="F31" s="7">
        <f t="shared" si="0"/>
        <v>0</v>
      </c>
      <c r="G31" s="5"/>
    </row>
    <row r="32" spans="1:7" ht="15.75" thickBot="1">
      <c r="A32" s="4">
        <v>28</v>
      </c>
      <c r="B32" s="5"/>
      <c r="C32" s="6"/>
      <c r="D32" s="5"/>
      <c r="E32" s="5"/>
      <c r="F32" s="7">
        <f t="shared" si="0"/>
        <v>0</v>
      </c>
      <c r="G32" s="5"/>
    </row>
    <row r="33" spans="1:7" ht="15.75" thickBot="1">
      <c r="A33" s="4">
        <v>29</v>
      </c>
      <c r="B33" s="5"/>
      <c r="C33" s="6"/>
      <c r="D33" s="5"/>
      <c r="E33" s="5"/>
      <c r="F33" s="7">
        <f t="shared" si="0"/>
        <v>0</v>
      </c>
      <c r="G33" s="5"/>
    </row>
    <row r="34" spans="1:7" ht="15.75" thickBot="1">
      <c r="A34" s="8">
        <v>30</v>
      </c>
      <c r="B34" s="21"/>
      <c r="C34" s="19"/>
      <c r="D34" s="22"/>
      <c r="E34" s="22"/>
      <c r="F34" s="7">
        <f t="shared" si="0"/>
        <v>0</v>
      </c>
      <c r="G34" s="9"/>
    </row>
    <row r="35" spans="1:7" ht="15.75" thickBot="1">
      <c r="A35" s="8">
        <v>31</v>
      </c>
      <c r="B35" s="9"/>
      <c r="C35" s="6"/>
      <c r="D35" s="9"/>
      <c r="E35" s="9"/>
      <c r="F35" s="7">
        <f t="shared" si="0"/>
        <v>0</v>
      </c>
      <c r="G35" s="9"/>
    </row>
    <row r="36" spans="1:7" ht="15">
      <c r="A36" s="23"/>
      <c r="B36" s="9"/>
      <c r="C36" s="6"/>
      <c r="D36" s="9"/>
      <c r="E36" s="9"/>
      <c r="F36" s="7">
        <f t="shared" si="0"/>
        <v>0</v>
      </c>
      <c r="G36" s="9"/>
    </row>
    <row r="37" spans="1:7" ht="15.75" thickBot="1">
      <c r="A37" s="24"/>
      <c r="B37" s="9"/>
      <c r="C37" s="6"/>
      <c r="D37" s="9"/>
      <c r="E37" s="9"/>
      <c r="F37" s="7">
        <f t="shared" si="0"/>
        <v>0</v>
      </c>
      <c r="G37" s="9"/>
    </row>
    <row r="38" spans="1:7" ht="15">
      <c r="A38" s="25" t="s">
        <v>0</v>
      </c>
      <c r="B38" s="26">
        <f>SUM(B5:B37)</f>
        <v>0</v>
      </c>
      <c r="C38" s="26">
        <f>SUM(C5:C37)</f>
        <v>0</v>
      </c>
      <c r="D38" s="26">
        <f>SUM(D5:D35)</f>
        <v>0</v>
      </c>
      <c r="E38" s="26"/>
      <c r="F38" s="26">
        <f>SUM(F5:F37)</f>
        <v>0</v>
      </c>
      <c r="G38" s="9"/>
    </row>
    <row r="40" ht="15">
      <c r="G40" s="28"/>
    </row>
    <row r="52" spans="2:7" ht="15">
      <c r="B52" s="27"/>
      <c r="C52" s="27"/>
      <c r="D52" s="27"/>
      <c r="E52" s="27"/>
      <c r="F52" s="27"/>
      <c r="G52" s="27"/>
    </row>
  </sheetData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2"/>
  <sheetViews>
    <sheetView workbookViewId="0" topLeftCell="A1">
      <selection activeCell="E5" sqref="E5:E6"/>
    </sheetView>
  </sheetViews>
  <sheetFormatPr defaultColWidth="9.140625" defaultRowHeight="15"/>
  <cols>
    <col min="2" max="2" width="15.140625" style="0" customWidth="1"/>
    <col min="3" max="3" width="13.57421875" style="0" customWidth="1"/>
    <col min="4" max="4" width="12.57421875" style="0" customWidth="1"/>
    <col min="5" max="5" width="11.421875" style="0" customWidth="1"/>
    <col min="6" max="6" width="11.57421875" style="0" customWidth="1"/>
    <col min="7" max="7" width="14.57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7" ht="15">
      <c r="A3" s="2"/>
      <c r="B3" s="2"/>
      <c r="C3" s="2"/>
      <c r="D3" s="2"/>
      <c r="E3" s="2"/>
      <c r="F3" s="2"/>
      <c r="G3" s="2"/>
    </row>
    <row r="4" spans="1:7" ht="15.75" thickBot="1">
      <c r="A4" s="2"/>
      <c r="B4" s="2" t="s">
        <v>1</v>
      </c>
      <c r="C4" s="2" t="s">
        <v>2</v>
      </c>
      <c r="D4" s="2" t="s">
        <v>4</v>
      </c>
      <c r="E4" s="2" t="s">
        <v>3</v>
      </c>
      <c r="F4" s="2" t="s">
        <v>0</v>
      </c>
      <c r="G4" s="3" t="s">
        <v>5</v>
      </c>
    </row>
    <row r="5" spans="1:7" ht="15.75" thickBot="1">
      <c r="A5" s="4">
        <v>1</v>
      </c>
      <c r="B5" s="5"/>
      <c r="C5" s="6"/>
      <c r="D5" s="5"/>
      <c r="E5" s="5"/>
      <c r="F5" s="7">
        <f>C5*E5</f>
        <v>0</v>
      </c>
      <c r="G5" s="5"/>
    </row>
    <row r="6" spans="1:7" ht="15.75" thickBot="1">
      <c r="A6" s="8">
        <v>2</v>
      </c>
      <c r="B6" s="9"/>
      <c r="C6" s="6"/>
      <c r="D6" s="5"/>
      <c r="E6" s="5"/>
      <c r="F6" s="7">
        <f>C6*E6</f>
        <v>0</v>
      </c>
      <c r="G6" s="5"/>
    </row>
    <row r="7" spans="1:7" ht="15.75" thickBot="1">
      <c r="A7" s="8">
        <v>3</v>
      </c>
      <c r="B7" s="10"/>
      <c r="C7" s="6"/>
      <c r="D7" s="5"/>
      <c r="E7" s="5"/>
      <c r="F7" s="7">
        <f aca="true" t="shared" si="0" ref="F7:F37">C7*E7</f>
        <v>0</v>
      </c>
      <c r="G7" s="5"/>
    </row>
    <row r="8" spans="1:7" ht="15.75" thickBot="1">
      <c r="A8" s="4">
        <v>4</v>
      </c>
      <c r="B8" s="5"/>
      <c r="C8" s="6"/>
      <c r="D8" s="5"/>
      <c r="E8" s="5"/>
      <c r="F8" s="7">
        <f t="shared" si="0"/>
        <v>0</v>
      </c>
      <c r="G8" s="5"/>
    </row>
    <row r="9" spans="1:7" ht="15.75" thickBot="1">
      <c r="A9" s="4">
        <v>5</v>
      </c>
      <c r="B9" s="5"/>
      <c r="C9" s="6"/>
      <c r="D9" s="5"/>
      <c r="E9" s="11"/>
      <c r="F9" s="7">
        <f t="shared" si="0"/>
        <v>0</v>
      </c>
      <c r="G9" s="5"/>
    </row>
    <row r="10" spans="1:7" ht="15.75" thickBot="1">
      <c r="A10" s="4">
        <v>6</v>
      </c>
      <c r="B10" s="5"/>
      <c r="C10" s="6"/>
      <c r="D10" s="5"/>
      <c r="E10" s="5"/>
      <c r="F10" s="7">
        <f t="shared" si="0"/>
        <v>0</v>
      </c>
      <c r="G10" s="5"/>
    </row>
    <row r="11" spans="1:7" ht="15.75" thickBot="1">
      <c r="A11" s="4">
        <v>7</v>
      </c>
      <c r="B11" s="5"/>
      <c r="C11" s="6"/>
      <c r="D11" s="5"/>
      <c r="E11" s="5"/>
      <c r="F11" s="7">
        <f t="shared" si="0"/>
        <v>0</v>
      </c>
      <c r="G11" s="5"/>
    </row>
    <row r="12" spans="1:7" ht="15.75" thickBot="1">
      <c r="A12" s="4">
        <v>8</v>
      </c>
      <c r="B12" s="5"/>
      <c r="C12" s="6"/>
      <c r="D12" s="5"/>
      <c r="E12" s="5"/>
      <c r="F12" s="7">
        <f t="shared" si="0"/>
        <v>0</v>
      </c>
      <c r="G12" s="5"/>
    </row>
    <row r="13" spans="1:7" ht="15.75" thickBot="1">
      <c r="A13" s="4">
        <v>9</v>
      </c>
      <c r="B13" s="5"/>
      <c r="C13" s="6"/>
      <c r="D13" s="5"/>
      <c r="E13" s="5"/>
      <c r="F13" s="7">
        <f t="shared" si="0"/>
        <v>0</v>
      </c>
      <c r="G13" s="5"/>
    </row>
    <row r="14" spans="1:7" ht="15.75" thickBot="1">
      <c r="A14" s="4">
        <v>10</v>
      </c>
      <c r="B14" s="5"/>
      <c r="C14" s="6"/>
      <c r="D14" s="5"/>
      <c r="E14" s="5"/>
      <c r="F14" s="7">
        <f t="shared" si="0"/>
        <v>0</v>
      </c>
      <c r="G14" s="5"/>
    </row>
    <row r="15" spans="1:7" ht="15.75" thickBot="1">
      <c r="A15" s="4">
        <v>11</v>
      </c>
      <c r="B15" s="5"/>
      <c r="C15" s="6"/>
      <c r="D15" s="5"/>
      <c r="E15" s="5"/>
      <c r="F15" s="7">
        <f t="shared" si="0"/>
        <v>0</v>
      </c>
      <c r="G15" s="5"/>
    </row>
    <row r="16" spans="1:7" ht="15.75" thickBot="1">
      <c r="A16" s="4">
        <v>12</v>
      </c>
      <c r="B16" s="5"/>
      <c r="C16" s="6"/>
      <c r="D16" s="5"/>
      <c r="E16" s="11"/>
      <c r="F16" s="7">
        <f t="shared" si="0"/>
        <v>0</v>
      </c>
      <c r="G16" s="5"/>
    </row>
    <row r="17" spans="1:7" ht="15.75" thickBot="1">
      <c r="A17" s="4">
        <v>13</v>
      </c>
      <c r="B17" s="5"/>
      <c r="C17" s="6"/>
      <c r="D17" s="5"/>
      <c r="E17" s="5"/>
      <c r="F17" s="7">
        <f t="shared" si="0"/>
        <v>0</v>
      </c>
      <c r="G17" s="5"/>
    </row>
    <row r="18" spans="1:7" ht="15.75" thickBot="1">
      <c r="A18" s="4">
        <v>14</v>
      </c>
      <c r="B18" s="5"/>
      <c r="C18" s="6"/>
      <c r="D18" s="5"/>
      <c r="E18" s="5"/>
      <c r="F18" s="7">
        <f t="shared" si="0"/>
        <v>0</v>
      </c>
      <c r="G18" s="5"/>
    </row>
    <row r="19" spans="1:7" ht="15.75" thickBot="1">
      <c r="A19" s="4">
        <v>15</v>
      </c>
      <c r="B19" s="5"/>
      <c r="C19" s="6"/>
      <c r="D19" s="5"/>
      <c r="E19" s="5"/>
      <c r="F19" s="7">
        <f t="shared" si="0"/>
        <v>0</v>
      </c>
      <c r="G19" s="5"/>
    </row>
    <row r="20" spans="1:7" ht="15.75" thickBot="1">
      <c r="A20" s="4">
        <v>16</v>
      </c>
      <c r="B20" s="12"/>
      <c r="C20" s="13"/>
      <c r="D20" s="12"/>
      <c r="E20" s="14"/>
      <c r="F20" s="7">
        <f t="shared" si="0"/>
        <v>0</v>
      </c>
      <c r="G20" s="5"/>
    </row>
    <row r="21" spans="1:7" ht="15.75" thickBot="1">
      <c r="A21" s="4">
        <v>17</v>
      </c>
      <c r="B21" s="5"/>
      <c r="C21" s="6"/>
      <c r="D21" s="5"/>
      <c r="E21" s="5"/>
      <c r="F21" s="7">
        <f t="shared" si="0"/>
        <v>0</v>
      </c>
      <c r="G21" s="5"/>
    </row>
    <row r="22" spans="1:7" ht="15.75" thickBot="1">
      <c r="A22" s="4">
        <v>18</v>
      </c>
      <c r="B22" s="5"/>
      <c r="C22" s="6"/>
      <c r="D22" s="5"/>
      <c r="E22" s="5"/>
      <c r="F22" s="7">
        <f t="shared" si="0"/>
        <v>0</v>
      </c>
      <c r="G22" s="5"/>
    </row>
    <row r="23" spans="1:7" ht="15.75" thickBot="1">
      <c r="A23" s="15">
        <v>19</v>
      </c>
      <c r="B23" s="5"/>
      <c r="C23" s="6"/>
      <c r="D23" s="5"/>
      <c r="E23" s="5"/>
      <c r="F23" s="7">
        <f t="shared" si="0"/>
        <v>0</v>
      </c>
      <c r="G23" s="5"/>
    </row>
    <row r="24" spans="1:7" ht="15.75" thickBot="1">
      <c r="A24" s="16">
        <v>20</v>
      </c>
      <c r="B24" s="5"/>
      <c r="C24" s="6"/>
      <c r="D24" s="5"/>
      <c r="E24" s="5"/>
      <c r="F24" s="7">
        <f t="shared" si="0"/>
        <v>0</v>
      </c>
      <c r="G24" s="5"/>
    </row>
    <row r="25" spans="1:7" ht="15.75" thickBot="1">
      <c r="A25" s="15">
        <v>21</v>
      </c>
      <c r="B25" s="5"/>
      <c r="C25" s="6"/>
      <c r="D25" s="5"/>
      <c r="E25" s="5"/>
      <c r="F25" s="7">
        <f t="shared" si="0"/>
        <v>0</v>
      </c>
      <c r="G25" s="5"/>
    </row>
    <row r="26" spans="1:7" ht="15.75" thickBot="1">
      <c r="A26" s="4">
        <v>22</v>
      </c>
      <c r="B26" s="5"/>
      <c r="C26" s="6"/>
      <c r="D26" s="5"/>
      <c r="E26" s="5"/>
      <c r="F26" s="7">
        <f t="shared" si="0"/>
        <v>0</v>
      </c>
      <c r="G26" s="5"/>
    </row>
    <row r="27" spans="1:7" ht="15.75" thickBot="1">
      <c r="A27" s="4">
        <v>23</v>
      </c>
      <c r="B27" s="12"/>
      <c r="C27" s="6"/>
      <c r="D27" s="5"/>
      <c r="E27" s="5"/>
      <c r="F27" s="7">
        <f t="shared" si="0"/>
        <v>0</v>
      </c>
      <c r="G27" s="5"/>
    </row>
    <row r="28" spans="1:7" ht="15.75" thickBot="1">
      <c r="A28" s="4">
        <v>24</v>
      </c>
      <c r="B28" s="18"/>
      <c r="C28" s="6"/>
      <c r="D28" s="5"/>
      <c r="E28" s="5"/>
      <c r="F28" s="7">
        <f t="shared" si="0"/>
        <v>0</v>
      </c>
      <c r="G28" s="5"/>
    </row>
    <row r="29" spans="1:7" ht="15.75" thickBot="1">
      <c r="A29" s="4">
        <v>25</v>
      </c>
      <c r="B29" s="14"/>
      <c r="C29" s="19"/>
      <c r="D29" s="14"/>
      <c r="E29" s="17"/>
      <c r="F29" s="7">
        <f t="shared" si="0"/>
        <v>0</v>
      </c>
      <c r="G29" s="5"/>
    </row>
    <row r="30" spans="1:7" ht="15.75" thickBot="1">
      <c r="A30" s="4">
        <v>26</v>
      </c>
      <c r="B30" s="12"/>
      <c r="C30" s="13"/>
      <c r="D30" s="12"/>
      <c r="E30" s="20"/>
      <c r="F30" s="7">
        <f t="shared" si="0"/>
        <v>0</v>
      </c>
      <c r="G30" s="5"/>
    </row>
    <row r="31" spans="1:7" ht="15.75" thickBot="1">
      <c r="A31" s="4">
        <v>27</v>
      </c>
      <c r="B31" s="5"/>
      <c r="C31" s="6"/>
      <c r="D31" s="5"/>
      <c r="E31" s="5"/>
      <c r="F31" s="7">
        <f t="shared" si="0"/>
        <v>0</v>
      </c>
      <c r="G31" s="5"/>
    </row>
    <row r="32" spans="1:7" ht="15.75" thickBot="1">
      <c r="A32" s="4">
        <v>28</v>
      </c>
      <c r="B32" s="5"/>
      <c r="C32" s="6"/>
      <c r="D32" s="5"/>
      <c r="E32" s="5"/>
      <c r="F32" s="7">
        <f t="shared" si="0"/>
        <v>0</v>
      </c>
      <c r="G32" s="5"/>
    </row>
    <row r="33" spans="1:7" ht="15.75" thickBot="1">
      <c r="A33" s="4">
        <v>29</v>
      </c>
      <c r="B33" s="5"/>
      <c r="C33" s="6"/>
      <c r="D33" s="5"/>
      <c r="E33" s="5"/>
      <c r="F33" s="7">
        <f t="shared" si="0"/>
        <v>0</v>
      </c>
      <c r="G33" s="5"/>
    </row>
    <row r="34" spans="1:7" ht="15.75" thickBot="1">
      <c r="A34" s="8">
        <v>30</v>
      </c>
      <c r="B34" s="21"/>
      <c r="C34" s="19"/>
      <c r="D34" s="22"/>
      <c r="E34" s="22"/>
      <c r="F34" s="7">
        <f t="shared" si="0"/>
        <v>0</v>
      </c>
      <c r="G34" s="9"/>
    </row>
    <row r="35" spans="1:7" ht="15.75" thickBot="1">
      <c r="A35" s="8">
        <v>31</v>
      </c>
      <c r="B35" s="9"/>
      <c r="C35" s="6"/>
      <c r="D35" s="9"/>
      <c r="E35" s="9"/>
      <c r="F35" s="7">
        <f t="shared" si="0"/>
        <v>0</v>
      </c>
      <c r="G35" s="9"/>
    </row>
    <row r="36" spans="1:7" ht="15">
      <c r="A36" s="23"/>
      <c r="B36" s="9"/>
      <c r="C36" s="6"/>
      <c r="D36" s="9"/>
      <c r="E36" s="9"/>
      <c r="F36" s="7">
        <f t="shared" si="0"/>
        <v>0</v>
      </c>
      <c r="G36" s="9"/>
    </row>
    <row r="37" spans="1:7" ht="15.75" thickBot="1">
      <c r="A37" s="24"/>
      <c r="B37" s="9"/>
      <c r="C37" s="6"/>
      <c r="D37" s="9"/>
      <c r="E37" s="9"/>
      <c r="F37" s="7">
        <f t="shared" si="0"/>
        <v>0</v>
      </c>
      <c r="G37" s="9"/>
    </row>
    <row r="38" spans="1:7" ht="15">
      <c r="A38" s="25" t="s">
        <v>0</v>
      </c>
      <c r="B38" s="26">
        <f>SUM(B5:B37)</f>
        <v>0</v>
      </c>
      <c r="C38" s="26">
        <f>SUM(C5:C37)</f>
        <v>0</v>
      </c>
      <c r="D38" s="26">
        <f>SUM(D5:D35)</f>
        <v>0</v>
      </c>
      <c r="E38" s="26"/>
      <c r="F38" s="26">
        <f>SUM(F5:F37)</f>
        <v>0</v>
      </c>
      <c r="G38" s="9"/>
    </row>
    <row r="40" ht="15">
      <c r="G40" s="28"/>
    </row>
    <row r="52" spans="2:7" ht="15">
      <c r="B52" s="27"/>
      <c r="C52" s="27"/>
      <c r="D52" s="27"/>
      <c r="E52" s="27"/>
      <c r="F52" s="27"/>
      <c r="G52" s="27"/>
    </row>
  </sheetData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2"/>
  <sheetViews>
    <sheetView workbookViewId="0" topLeftCell="A1">
      <selection activeCell="E5" sqref="E5:E6"/>
    </sheetView>
  </sheetViews>
  <sheetFormatPr defaultColWidth="9.140625" defaultRowHeight="15"/>
  <cols>
    <col min="2" max="2" width="15.140625" style="0" customWidth="1"/>
    <col min="3" max="3" width="13.57421875" style="0" customWidth="1"/>
    <col min="4" max="4" width="12.57421875" style="0" customWidth="1"/>
    <col min="5" max="5" width="11.421875" style="0" customWidth="1"/>
    <col min="6" max="6" width="11.57421875" style="0" customWidth="1"/>
    <col min="7" max="7" width="14.57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7" ht="15">
      <c r="A3" s="2"/>
      <c r="B3" s="2"/>
      <c r="C3" s="2"/>
      <c r="D3" s="2"/>
      <c r="E3" s="2"/>
      <c r="F3" s="2"/>
      <c r="G3" s="2"/>
    </row>
    <row r="4" spans="1:7" ht="15.75" thickBot="1">
      <c r="A4" s="2"/>
      <c r="B4" s="2" t="s">
        <v>1</v>
      </c>
      <c r="C4" s="2" t="s">
        <v>2</v>
      </c>
      <c r="D4" s="2" t="s">
        <v>4</v>
      </c>
      <c r="E4" s="2" t="s">
        <v>3</v>
      </c>
      <c r="F4" s="2" t="s">
        <v>0</v>
      </c>
      <c r="G4" s="3" t="s">
        <v>5</v>
      </c>
    </row>
    <row r="5" spans="1:7" ht="15.75" thickBot="1">
      <c r="A5" s="4">
        <v>1</v>
      </c>
      <c r="B5" s="5"/>
      <c r="C5" s="6"/>
      <c r="D5" s="5"/>
      <c r="E5" s="5"/>
      <c r="F5" s="7">
        <f>C5*E5</f>
        <v>0</v>
      </c>
      <c r="G5" s="5"/>
    </row>
    <row r="6" spans="1:7" ht="15.75" thickBot="1">
      <c r="A6" s="8">
        <v>2</v>
      </c>
      <c r="B6" s="9"/>
      <c r="C6" s="6"/>
      <c r="D6" s="5"/>
      <c r="E6" s="5"/>
      <c r="F6" s="7">
        <f>C6*E6</f>
        <v>0</v>
      </c>
      <c r="G6" s="5"/>
    </row>
    <row r="7" spans="1:7" ht="15.75" thickBot="1">
      <c r="A7" s="8">
        <v>3</v>
      </c>
      <c r="B7" s="10"/>
      <c r="C7" s="6"/>
      <c r="D7" s="5"/>
      <c r="E7" s="5"/>
      <c r="F7" s="7">
        <f aca="true" t="shared" si="0" ref="F7:F37">C7*E7</f>
        <v>0</v>
      </c>
      <c r="G7" s="5"/>
    </row>
    <row r="8" spans="1:7" ht="15.75" thickBot="1">
      <c r="A8" s="4">
        <v>4</v>
      </c>
      <c r="B8" s="5"/>
      <c r="C8" s="6"/>
      <c r="D8" s="5"/>
      <c r="E8" s="5"/>
      <c r="F8" s="7">
        <f t="shared" si="0"/>
        <v>0</v>
      </c>
      <c r="G8" s="5"/>
    </row>
    <row r="9" spans="1:7" ht="15.75" thickBot="1">
      <c r="A9" s="4">
        <v>5</v>
      </c>
      <c r="B9" s="5"/>
      <c r="C9" s="6"/>
      <c r="D9" s="5"/>
      <c r="E9" s="11"/>
      <c r="F9" s="7">
        <f t="shared" si="0"/>
        <v>0</v>
      </c>
      <c r="G9" s="5"/>
    </row>
    <row r="10" spans="1:7" ht="15.75" thickBot="1">
      <c r="A10" s="4">
        <v>6</v>
      </c>
      <c r="B10" s="5"/>
      <c r="C10" s="6"/>
      <c r="D10" s="5"/>
      <c r="E10" s="5"/>
      <c r="F10" s="7">
        <f t="shared" si="0"/>
        <v>0</v>
      </c>
      <c r="G10" s="5"/>
    </row>
    <row r="11" spans="1:7" ht="15.75" thickBot="1">
      <c r="A11" s="4">
        <v>7</v>
      </c>
      <c r="B11" s="5"/>
      <c r="C11" s="6"/>
      <c r="D11" s="5"/>
      <c r="E11" s="5"/>
      <c r="F11" s="7">
        <f t="shared" si="0"/>
        <v>0</v>
      </c>
      <c r="G11" s="5"/>
    </row>
    <row r="12" spans="1:7" ht="15.75" thickBot="1">
      <c r="A12" s="4">
        <v>8</v>
      </c>
      <c r="B12" s="5"/>
      <c r="C12" s="6"/>
      <c r="D12" s="5"/>
      <c r="E12" s="5"/>
      <c r="F12" s="7">
        <f t="shared" si="0"/>
        <v>0</v>
      </c>
      <c r="G12" s="5"/>
    </row>
    <row r="13" spans="1:7" ht="15.75" thickBot="1">
      <c r="A13" s="4">
        <v>9</v>
      </c>
      <c r="B13" s="5"/>
      <c r="C13" s="6"/>
      <c r="D13" s="5"/>
      <c r="E13" s="5"/>
      <c r="F13" s="7">
        <f t="shared" si="0"/>
        <v>0</v>
      </c>
      <c r="G13" s="5"/>
    </row>
    <row r="14" spans="1:7" ht="15.75" thickBot="1">
      <c r="A14" s="4">
        <v>10</v>
      </c>
      <c r="B14" s="5"/>
      <c r="C14" s="6"/>
      <c r="D14" s="5"/>
      <c r="E14" s="5"/>
      <c r="F14" s="7">
        <f t="shared" si="0"/>
        <v>0</v>
      </c>
      <c r="G14" s="5"/>
    </row>
    <row r="15" spans="1:7" ht="15.75" thickBot="1">
      <c r="A15" s="4">
        <v>11</v>
      </c>
      <c r="B15" s="5"/>
      <c r="C15" s="6"/>
      <c r="D15" s="5"/>
      <c r="E15" s="5"/>
      <c r="F15" s="7">
        <f t="shared" si="0"/>
        <v>0</v>
      </c>
      <c r="G15" s="5"/>
    </row>
    <row r="16" spans="1:7" ht="15.75" thickBot="1">
      <c r="A16" s="4">
        <v>12</v>
      </c>
      <c r="B16" s="5"/>
      <c r="C16" s="6"/>
      <c r="D16" s="5"/>
      <c r="E16" s="11"/>
      <c r="F16" s="7">
        <f t="shared" si="0"/>
        <v>0</v>
      </c>
      <c r="G16" s="5"/>
    </row>
    <row r="17" spans="1:7" ht="15.75" thickBot="1">
      <c r="A17" s="4">
        <v>13</v>
      </c>
      <c r="B17" s="5"/>
      <c r="C17" s="6"/>
      <c r="D17" s="5"/>
      <c r="E17" s="5"/>
      <c r="F17" s="7">
        <f t="shared" si="0"/>
        <v>0</v>
      </c>
      <c r="G17" s="5"/>
    </row>
    <row r="18" spans="1:7" ht="15.75" thickBot="1">
      <c r="A18" s="4">
        <v>14</v>
      </c>
      <c r="B18" s="5"/>
      <c r="C18" s="6"/>
      <c r="D18" s="5"/>
      <c r="E18" s="5"/>
      <c r="F18" s="7">
        <f t="shared" si="0"/>
        <v>0</v>
      </c>
      <c r="G18" s="5"/>
    </row>
    <row r="19" spans="1:7" ht="15.75" thickBot="1">
      <c r="A19" s="4">
        <v>15</v>
      </c>
      <c r="B19" s="5"/>
      <c r="C19" s="6"/>
      <c r="D19" s="5"/>
      <c r="E19" s="5"/>
      <c r="F19" s="7">
        <f t="shared" si="0"/>
        <v>0</v>
      </c>
      <c r="G19" s="5"/>
    </row>
    <row r="20" spans="1:7" ht="15.75" thickBot="1">
      <c r="A20" s="4">
        <v>16</v>
      </c>
      <c r="B20" s="12"/>
      <c r="C20" s="13"/>
      <c r="D20" s="12"/>
      <c r="E20" s="14"/>
      <c r="F20" s="7">
        <f t="shared" si="0"/>
        <v>0</v>
      </c>
      <c r="G20" s="5"/>
    </row>
    <row r="21" spans="1:7" ht="15.75" thickBot="1">
      <c r="A21" s="4">
        <v>17</v>
      </c>
      <c r="B21" s="5"/>
      <c r="C21" s="6"/>
      <c r="D21" s="5"/>
      <c r="E21" s="5"/>
      <c r="F21" s="7">
        <f t="shared" si="0"/>
        <v>0</v>
      </c>
      <c r="G21" s="5"/>
    </row>
    <row r="22" spans="1:7" ht="15.75" thickBot="1">
      <c r="A22" s="4">
        <v>18</v>
      </c>
      <c r="B22" s="5"/>
      <c r="C22" s="6"/>
      <c r="D22" s="5"/>
      <c r="E22" s="5"/>
      <c r="F22" s="7">
        <f t="shared" si="0"/>
        <v>0</v>
      </c>
      <c r="G22" s="5"/>
    </row>
    <row r="23" spans="1:7" ht="15.75" thickBot="1">
      <c r="A23" s="15">
        <v>19</v>
      </c>
      <c r="B23" s="5"/>
      <c r="C23" s="6"/>
      <c r="D23" s="5"/>
      <c r="E23" s="5"/>
      <c r="F23" s="7">
        <f t="shared" si="0"/>
        <v>0</v>
      </c>
      <c r="G23" s="5"/>
    </row>
    <row r="24" spans="1:7" ht="15.75" thickBot="1">
      <c r="A24" s="16">
        <v>20</v>
      </c>
      <c r="B24" s="5"/>
      <c r="C24" s="6"/>
      <c r="D24" s="5"/>
      <c r="E24" s="5"/>
      <c r="F24" s="7">
        <f t="shared" si="0"/>
        <v>0</v>
      </c>
      <c r="G24" s="5"/>
    </row>
    <row r="25" spans="1:7" ht="15.75" thickBot="1">
      <c r="A25" s="15">
        <v>21</v>
      </c>
      <c r="B25" s="5"/>
      <c r="C25" s="6"/>
      <c r="D25" s="5"/>
      <c r="E25" s="5"/>
      <c r="F25" s="7">
        <f t="shared" si="0"/>
        <v>0</v>
      </c>
      <c r="G25" s="5"/>
    </row>
    <row r="26" spans="1:7" ht="15.75" thickBot="1">
      <c r="A26" s="4">
        <v>22</v>
      </c>
      <c r="B26" s="5"/>
      <c r="C26" s="6"/>
      <c r="D26" s="5"/>
      <c r="E26" s="5"/>
      <c r="F26" s="7">
        <f t="shared" si="0"/>
        <v>0</v>
      </c>
      <c r="G26" s="5"/>
    </row>
    <row r="27" spans="1:7" ht="15.75" thickBot="1">
      <c r="A27" s="4">
        <v>23</v>
      </c>
      <c r="B27" s="12"/>
      <c r="C27" s="6"/>
      <c r="D27" s="5"/>
      <c r="E27" s="5"/>
      <c r="F27" s="7">
        <f t="shared" si="0"/>
        <v>0</v>
      </c>
      <c r="G27" s="5"/>
    </row>
    <row r="28" spans="1:7" ht="15.75" thickBot="1">
      <c r="A28" s="4">
        <v>24</v>
      </c>
      <c r="B28" s="18"/>
      <c r="C28" s="6"/>
      <c r="D28" s="5"/>
      <c r="E28" s="5"/>
      <c r="F28" s="7">
        <f t="shared" si="0"/>
        <v>0</v>
      </c>
      <c r="G28" s="5"/>
    </row>
    <row r="29" spans="1:7" ht="15.75" thickBot="1">
      <c r="A29" s="4">
        <v>25</v>
      </c>
      <c r="B29" s="14"/>
      <c r="C29" s="19"/>
      <c r="D29" s="14"/>
      <c r="E29" s="17"/>
      <c r="F29" s="7">
        <f t="shared" si="0"/>
        <v>0</v>
      </c>
      <c r="G29" s="5"/>
    </row>
    <row r="30" spans="1:7" ht="15.75" thickBot="1">
      <c r="A30" s="4">
        <v>26</v>
      </c>
      <c r="B30" s="12"/>
      <c r="C30" s="13"/>
      <c r="D30" s="12"/>
      <c r="E30" s="20"/>
      <c r="F30" s="7">
        <f t="shared" si="0"/>
        <v>0</v>
      </c>
      <c r="G30" s="5"/>
    </row>
    <row r="31" spans="1:7" ht="15.75" thickBot="1">
      <c r="A31" s="4">
        <v>27</v>
      </c>
      <c r="B31" s="5"/>
      <c r="C31" s="6"/>
      <c r="D31" s="5"/>
      <c r="E31" s="5"/>
      <c r="F31" s="7">
        <f t="shared" si="0"/>
        <v>0</v>
      </c>
      <c r="G31" s="5"/>
    </row>
    <row r="32" spans="1:7" ht="15.75" thickBot="1">
      <c r="A32" s="4">
        <v>28</v>
      </c>
      <c r="B32" s="5"/>
      <c r="C32" s="6"/>
      <c r="D32" s="5"/>
      <c r="E32" s="5"/>
      <c r="F32" s="7">
        <f t="shared" si="0"/>
        <v>0</v>
      </c>
      <c r="G32" s="5"/>
    </row>
    <row r="33" spans="1:7" ht="15.75" thickBot="1">
      <c r="A33" s="4">
        <v>29</v>
      </c>
      <c r="B33" s="5"/>
      <c r="C33" s="6"/>
      <c r="D33" s="5"/>
      <c r="E33" s="5"/>
      <c r="F33" s="7">
        <f t="shared" si="0"/>
        <v>0</v>
      </c>
      <c r="G33" s="5"/>
    </row>
    <row r="34" spans="1:7" ht="15.75" thickBot="1">
      <c r="A34" s="8">
        <v>30</v>
      </c>
      <c r="B34" s="21"/>
      <c r="C34" s="19"/>
      <c r="D34" s="22"/>
      <c r="E34" s="22"/>
      <c r="F34" s="7">
        <f t="shared" si="0"/>
        <v>0</v>
      </c>
      <c r="G34" s="9"/>
    </row>
    <row r="35" spans="1:7" ht="15.75" thickBot="1">
      <c r="A35" s="8">
        <v>31</v>
      </c>
      <c r="B35" s="9"/>
      <c r="C35" s="6"/>
      <c r="D35" s="9"/>
      <c r="E35" s="9"/>
      <c r="F35" s="7">
        <f t="shared" si="0"/>
        <v>0</v>
      </c>
      <c r="G35" s="9"/>
    </row>
    <row r="36" spans="1:7" ht="15">
      <c r="A36" s="23"/>
      <c r="B36" s="9"/>
      <c r="C36" s="6"/>
      <c r="D36" s="9"/>
      <c r="E36" s="9"/>
      <c r="F36" s="7">
        <f t="shared" si="0"/>
        <v>0</v>
      </c>
      <c r="G36" s="9"/>
    </row>
    <row r="37" spans="1:7" ht="15.75" thickBot="1">
      <c r="A37" s="24"/>
      <c r="B37" s="9"/>
      <c r="C37" s="6"/>
      <c r="D37" s="9"/>
      <c r="E37" s="9"/>
      <c r="F37" s="7">
        <f t="shared" si="0"/>
        <v>0</v>
      </c>
      <c r="G37" s="9"/>
    </row>
    <row r="38" spans="1:7" ht="15">
      <c r="A38" s="25" t="s">
        <v>0</v>
      </c>
      <c r="B38" s="26">
        <f>SUM(B5:B37)</f>
        <v>0</v>
      </c>
      <c r="C38" s="26">
        <f>SUM(C5:C37)</f>
        <v>0</v>
      </c>
      <c r="D38" s="26">
        <f>SUM(D5:D35)</f>
        <v>0</v>
      </c>
      <c r="E38" s="26"/>
      <c r="F38" s="26">
        <f>SUM(F5:F37)</f>
        <v>0</v>
      </c>
      <c r="G38" s="9"/>
    </row>
    <row r="40" ht="15">
      <c r="G40" s="28"/>
    </row>
    <row r="52" spans="2:7" ht="15">
      <c r="B52" s="27"/>
      <c r="C52" s="27"/>
      <c r="D52" s="27"/>
      <c r="E52" s="27"/>
      <c r="F52" s="27"/>
      <c r="G52" s="27"/>
    </row>
  </sheetData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2"/>
  <sheetViews>
    <sheetView workbookViewId="0" topLeftCell="A1">
      <selection activeCell="E5" sqref="E5:E6"/>
    </sheetView>
  </sheetViews>
  <sheetFormatPr defaultColWidth="9.140625" defaultRowHeight="15"/>
  <cols>
    <col min="2" max="2" width="15.140625" style="0" customWidth="1"/>
    <col min="3" max="3" width="13.57421875" style="0" customWidth="1"/>
    <col min="4" max="4" width="12.57421875" style="0" customWidth="1"/>
    <col min="5" max="5" width="11.421875" style="0" customWidth="1"/>
    <col min="6" max="6" width="11.57421875" style="0" customWidth="1"/>
    <col min="7" max="7" width="14.57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7" ht="15">
      <c r="A3" s="2"/>
      <c r="B3" s="2"/>
      <c r="C3" s="2"/>
      <c r="D3" s="2"/>
      <c r="E3" s="2"/>
      <c r="F3" s="2"/>
      <c r="G3" s="2"/>
    </row>
    <row r="4" spans="1:7" ht="15.75" thickBot="1">
      <c r="A4" s="2"/>
      <c r="B4" s="2" t="s">
        <v>1</v>
      </c>
      <c r="C4" s="2" t="s">
        <v>2</v>
      </c>
      <c r="D4" s="2" t="s">
        <v>4</v>
      </c>
      <c r="E4" s="2" t="s">
        <v>3</v>
      </c>
      <c r="F4" s="2" t="s">
        <v>0</v>
      </c>
      <c r="G4" s="3" t="s">
        <v>5</v>
      </c>
    </row>
    <row r="5" spans="1:7" ht="15.75" thickBot="1">
      <c r="A5" s="4">
        <v>1</v>
      </c>
      <c r="B5" s="5"/>
      <c r="C5" s="6"/>
      <c r="D5" s="5"/>
      <c r="E5" s="5"/>
      <c r="F5" s="7">
        <f>C5*E5</f>
        <v>0</v>
      </c>
      <c r="G5" s="5"/>
    </row>
    <row r="6" spans="1:7" ht="15.75" thickBot="1">
      <c r="A6" s="8">
        <v>2</v>
      </c>
      <c r="B6" s="9"/>
      <c r="C6" s="6"/>
      <c r="D6" s="5"/>
      <c r="E6" s="5"/>
      <c r="F6" s="7">
        <f>C6*E6</f>
        <v>0</v>
      </c>
      <c r="G6" s="5"/>
    </row>
    <row r="7" spans="1:7" ht="15.75" thickBot="1">
      <c r="A7" s="8">
        <v>3</v>
      </c>
      <c r="B7" s="10"/>
      <c r="C7" s="6"/>
      <c r="D7" s="5"/>
      <c r="E7" s="5"/>
      <c r="F7" s="7">
        <f aca="true" t="shared" si="0" ref="F7:F37">C7*E7</f>
        <v>0</v>
      </c>
      <c r="G7" s="5"/>
    </row>
    <row r="8" spans="1:7" ht="15.75" thickBot="1">
      <c r="A8" s="4">
        <v>4</v>
      </c>
      <c r="B8" s="5"/>
      <c r="C8" s="6"/>
      <c r="D8" s="5"/>
      <c r="E8" s="5"/>
      <c r="F8" s="7">
        <f t="shared" si="0"/>
        <v>0</v>
      </c>
      <c r="G8" s="5"/>
    </row>
    <row r="9" spans="1:7" ht="15.75" thickBot="1">
      <c r="A9" s="4">
        <v>5</v>
      </c>
      <c r="B9" s="5"/>
      <c r="C9" s="6"/>
      <c r="D9" s="5"/>
      <c r="E9" s="11"/>
      <c r="F9" s="7">
        <f t="shared" si="0"/>
        <v>0</v>
      </c>
      <c r="G9" s="5"/>
    </row>
    <row r="10" spans="1:7" ht="15.75" thickBot="1">
      <c r="A10" s="4">
        <v>6</v>
      </c>
      <c r="B10" s="5"/>
      <c r="C10" s="6"/>
      <c r="D10" s="5"/>
      <c r="E10" s="5"/>
      <c r="F10" s="7">
        <f t="shared" si="0"/>
        <v>0</v>
      </c>
      <c r="G10" s="5"/>
    </row>
    <row r="11" spans="1:7" ht="15.75" thickBot="1">
      <c r="A11" s="4">
        <v>7</v>
      </c>
      <c r="B11" s="5"/>
      <c r="C11" s="6"/>
      <c r="D11" s="5"/>
      <c r="E11" s="5"/>
      <c r="F11" s="7">
        <f t="shared" si="0"/>
        <v>0</v>
      </c>
      <c r="G11" s="5"/>
    </row>
    <row r="12" spans="1:7" ht="15.75" thickBot="1">
      <c r="A12" s="4">
        <v>8</v>
      </c>
      <c r="B12" s="5"/>
      <c r="C12" s="6"/>
      <c r="D12" s="5"/>
      <c r="E12" s="5"/>
      <c r="F12" s="7">
        <f t="shared" si="0"/>
        <v>0</v>
      </c>
      <c r="G12" s="5"/>
    </row>
    <row r="13" spans="1:7" ht="15.75" thickBot="1">
      <c r="A13" s="4">
        <v>9</v>
      </c>
      <c r="B13" s="5"/>
      <c r="C13" s="6"/>
      <c r="D13" s="5"/>
      <c r="E13" s="5"/>
      <c r="F13" s="7">
        <f t="shared" si="0"/>
        <v>0</v>
      </c>
      <c r="G13" s="5"/>
    </row>
    <row r="14" spans="1:7" ht="15.75" thickBot="1">
      <c r="A14" s="4">
        <v>10</v>
      </c>
      <c r="B14" s="5"/>
      <c r="C14" s="6"/>
      <c r="D14" s="5"/>
      <c r="E14" s="5"/>
      <c r="F14" s="7">
        <f t="shared" si="0"/>
        <v>0</v>
      </c>
      <c r="G14" s="5"/>
    </row>
    <row r="15" spans="1:7" ht="15.75" thickBot="1">
      <c r="A15" s="4">
        <v>11</v>
      </c>
      <c r="B15" s="5"/>
      <c r="C15" s="6"/>
      <c r="D15" s="5"/>
      <c r="E15" s="5"/>
      <c r="F15" s="7">
        <f t="shared" si="0"/>
        <v>0</v>
      </c>
      <c r="G15" s="5"/>
    </row>
    <row r="16" spans="1:7" ht="15.75" thickBot="1">
      <c r="A16" s="4">
        <v>12</v>
      </c>
      <c r="B16" s="5"/>
      <c r="C16" s="6"/>
      <c r="D16" s="5"/>
      <c r="E16" s="11"/>
      <c r="F16" s="7">
        <f t="shared" si="0"/>
        <v>0</v>
      </c>
      <c r="G16" s="5"/>
    </row>
    <row r="17" spans="1:7" ht="15.75" thickBot="1">
      <c r="A17" s="4">
        <v>13</v>
      </c>
      <c r="B17" s="5"/>
      <c r="C17" s="6"/>
      <c r="D17" s="5"/>
      <c r="E17" s="5"/>
      <c r="F17" s="7">
        <f t="shared" si="0"/>
        <v>0</v>
      </c>
      <c r="G17" s="5"/>
    </row>
    <row r="18" spans="1:7" ht="15.75" thickBot="1">
      <c r="A18" s="4">
        <v>14</v>
      </c>
      <c r="B18" s="5"/>
      <c r="C18" s="6"/>
      <c r="D18" s="5"/>
      <c r="E18" s="5"/>
      <c r="F18" s="7">
        <f t="shared" si="0"/>
        <v>0</v>
      </c>
      <c r="G18" s="5"/>
    </row>
    <row r="19" spans="1:7" ht="15.75" thickBot="1">
      <c r="A19" s="4">
        <v>15</v>
      </c>
      <c r="B19" s="5"/>
      <c r="C19" s="6"/>
      <c r="D19" s="5"/>
      <c r="E19" s="5"/>
      <c r="F19" s="7">
        <f t="shared" si="0"/>
        <v>0</v>
      </c>
      <c r="G19" s="5"/>
    </row>
    <row r="20" spans="1:7" ht="15.75" thickBot="1">
      <c r="A20" s="4">
        <v>16</v>
      </c>
      <c r="B20" s="12"/>
      <c r="C20" s="13"/>
      <c r="D20" s="12"/>
      <c r="E20" s="14"/>
      <c r="F20" s="7">
        <f t="shared" si="0"/>
        <v>0</v>
      </c>
      <c r="G20" s="5"/>
    </row>
    <row r="21" spans="1:7" ht="15.75" thickBot="1">
      <c r="A21" s="4">
        <v>17</v>
      </c>
      <c r="B21" s="5"/>
      <c r="C21" s="6"/>
      <c r="D21" s="5"/>
      <c r="E21" s="5"/>
      <c r="F21" s="7">
        <f t="shared" si="0"/>
        <v>0</v>
      </c>
      <c r="G21" s="5"/>
    </row>
    <row r="22" spans="1:7" ht="15.75" thickBot="1">
      <c r="A22" s="4">
        <v>18</v>
      </c>
      <c r="B22" s="5"/>
      <c r="C22" s="6"/>
      <c r="D22" s="5"/>
      <c r="E22" s="5"/>
      <c r="F22" s="7">
        <f t="shared" si="0"/>
        <v>0</v>
      </c>
      <c r="G22" s="5"/>
    </row>
    <row r="23" spans="1:7" ht="15.75" thickBot="1">
      <c r="A23" s="15">
        <v>19</v>
      </c>
      <c r="B23" s="5"/>
      <c r="C23" s="6"/>
      <c r="D23" s="5"/>
      <c r="E23" s="5"/>
      <c r="F23" s="7">
        <f t="shared" si="0"/>
        <v>0</v>
      </c>
      <c r="G23" s="5"/>
    </row>
    <row r="24" spans="1:7" ht="15.75" thickBot="1">
      <c r="A24" s="16">
        <v>20</v>
      </c>
      <c r="B24" s="5"/>
      <c r="C24" s="6"/>
      <c r="D24" s="5"/>
      <c r="E24" s="5"/>
      <c r="F24" s="7">
        <f t="shared" si="0"/>
        <v>0</v>
      </c>
      <c r="G24" s="5"/>
    </row>
    <row r="25" spans="1:7" ht="15.75" thickBot="1">
      <c r="A25" s="15">
        <v>21</v>
      </c>
      <c r="B25" s="5"/>
      <c r="C25" s="6"/>
      <c r="D25" s="5"/>
      <c r="E25" s="5"/>
      <c r="F25" s="7">
        <f t="shared" si="0"/>
        <v>0</v>
      </c>
      <c r="G25" s="5"/>
    </row>
    <row r="26" spans="1:7" ht="15.75" thickBot="1">
      <c r="A26" s="4">
        <v>22</v>
      </c>
      <c r="B26" s="5"/>
      <c r="C26" s="6"/>
      <c r="D26" s="5"/>
      <c r="E26" s="5"/>
      <c r="F26" s="7">
        <f t="shared" si="0"/>
        <v>0</v>
      </c>
      <c r="G26" s="5"/>
    </row>
    <row r="27" spans="1:7" ht="15.75" thickBot="1">
      <c r="A27" s="4">
        <v>23</v>
      </c>
      <c r="B27" s="12"/>
      <c r="C27" s="6"/>
      <c r="D27" s="5"/>
      <c r="E27" s="5"/>
      <c r="F27" s="7">
        <f t="shared" si="0"/>
        <v>0</v>
      </c>
      <c r="G27" s="5"/>
    </row>
    <row r="28" spans="1:7" ht="15.75" thickBot="1">
      <c r="A28" s="4">
        <v>24</v>
      </c>
      <c r="B28" s="18"/>
      <c r="C28" s="6"/>
      <c r="D28" s="5"/>
      <c r="E28" s="5"/>
      <c r="F28" s="7">
        <f t="shared" si="0"/>
        <v>0</v>
      </c>
      <c r="G28" s="5"/>
    </row>
    <row r="29" spans="1:7" ht="15.75" thickBot="1">
      <c r="A29" s="4">
        <v>25</v>
      </c>
      <c r="B29" s="14"/>
      <c r="C29" s="19"/>
      <c r="D29" s="14"/>
      <c r="E29" s="17"/>
      <c r="F29" s="7">
        <f t="shared" si="0"/>
        <v>0</v>
      </c>
      <c r="G29" s="5"/>
    </row>
    <row r="30" spans="1:7" ht="15.75" thickBot="1">
      <c r="A30" s="4">
        <v>26</v>
      </c>
      <c r="B30" s="12"/>
      <c r="C30" s="13"/>
      <c r="D30" s="12"/>
      <c r="E30" s="20"/>
      <c r="F30" s="7">
        <f t="shared" si="0"/>
        <v>0</v>
      </c>
      <c r="G30" s="5"/>
    </row>
    <row r="31" spans="1:7" ht="15.75" thickBot="1">
      <c r="A31" s="4">
        <v>27</v>
      </c>
      <c r="B31" s="5"/>
      <c r="C31" s="6"/>
      <c r="D31" s="5"/>
      <c r="E31" s="5"/>
      <c r="F31" s="7">
        <f t="shared" si="0"/>
        <v>0</v>
      </c>
      <c r="G31" s="5"/>
    </row>
    <row r="32" spans="1:7" ht="15.75" thickBot="1">
      <c r="A32" s="4">
        <v>28</v>
      </c>
      <c r="B32" s="5"/>
      <c r="C32" s="6"/>
      <c r="D32" s="5"/>
      <c r="E32" s="5"/>
      <c r="F32" s="7">
        <f t="shared" si="0"/>
        <v>0</v>
      </c>
      <c r="G32" s="5"/>
    </row>
    <row r="33" spans="1:7" ht="15.75" thickBot="1">
      <c r="A33" s="4">
        <v>29</v>
      </c>
      <c r="B33" s="5"/>
      <c r="C33" s="6"/>
      <c r="D33" s="5"/>
      <c r="E33" s="5"/>
      <c r="F33" s="7">
        <f t="shared" si="0"/>
        <v>0</v>
      </c>
      <c r="G33" s="5"/>
    </row>
    <row r="34" spans="1:7" ht="15.75" thickBot="1">
      <c r="A34" s="8">
        <v>30</v>
      </c>
      <c r="B34" s="21"/>
      <c r="C34" s="19"/>
      <c r="D34" s="22"/>
      <c r="E34" s="22"/>
      <c r="F34" s="7">
        <f t="shared" si="0"/>
        <v>0</v>
      </c>
      <c r="G34" s="9"/>
    </row>
    <row r="35" spans="1:7" ht="15.75" thickBot="1">
      <c r="A35" s="8">
        <v>31</v>
      </c>
      <c r="B35" s="9"/>
      <c r="C35" s="6"/>
      <c r="D35" s="9"/>
      <c r="E35" s="9"/>
      <c r="F35" s="7">
        <f t="shared" si="0"/>
        <v>0</v>
      </c>
      <c r="G35" s="9"/>
    </row>
    <row r="36" spans="1:7" ht="15">
      <c r="A36" s="23"/>
      <c r="B36" s="9"/>
      <c r="C36" s="6"/>
      <c r="D36" s="9"/>
      <c r="E36" s="9"/>
      <c r="F36" s="7">
        <f t="shared" si="0"/>
        <v>0</v>
      </c>
      <c r="G36" s="9"/>
    </row>
    <row r="37" spans="1:7" ht="15.75" thickBot="1">
      <c r="A37" s="24"/>
      <c r="B37" s="9"/>
      <c r="C37" s="6"/>
      <c r="D37" s="9"/>
      <c r="E37" s="9"/>
      <c r="F37" s="7">
        <f t="shared" si="0"/>
        <v>0</v>
      </c>
      <c r="G37" s="9"/>
    </row>
    <row r="38" spans="1:7" ht="15">
      <c r="A38" s="25" t="s">
        <v>0</v>
      </c>
      <c r="B38" s="26">
        <f>SUM(B5:B37)</f>
        <v>0</v>
      </c>
      <c r="C38" s="26">
        <f>SUM(C5:C37)</f>
        <v>0</v>
      </c>
      <c r="D38" s="26">
        <f>SUM(D5:D35)</f>
        <v>0</v>
      </c>
      <c r="E38" s="26"/>
      <c r="F38" s="26">
        <f>SUM(F5:F37)</f>
        <v>0</v>
      </c>
      <c r="G38" s="9"/>
    </row>
    <row r="40" ht="15">
      <c r="G40" s="28"/>
    </row>
    <row r="52" spans="2:7" ht="15">
      <c r="B52" s="27"/>
      <c r="C52" s="27"/>
      <c r="D52" s="27"/>
      <c r="E52" s="27"/>
      <c r="F52" s="27"/>
      <c r="G52" s="27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workbookViewId="0" topLeftCell="A13">
      <selection activeCell="F5" sqref="F5:F20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10</v>
      </c>
      <c r="C2" s="29"/>
      <c r="D2" s="29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/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12</v>
      </c>
      <c r="C5" s="37">
        <v>43.77</v>
      </c>
      <c r="D5" s="37">
        <f>C5*1.1</f>
        <v>48.147000000000006</v>
      </c>
      <c r="E5" s="52" t="s">
        <v>38</v>
      </c>
      <c r="F5" s="36"/>
      <c r="G5" s="38">
        <f>D5*F5</f>
        <v>0</v>
      </c>
      <c r="H5" s="39"/>
    </row>
    <row r="6" spans="1:8" ht="15.75" thickBot="1">
      <c r="A6" s="8">
        <v>2</v>
      </c>
      <c r="B6" s="9" t="s">
        <v>11</v>
      </c>
      <c r="C6" s="6">
        <v>66.8</v>
      </c>
      <c r="D6" s="37">
        <f aca="true" t="shared" si="0" ref="D6:D20">C6*1.1</f>
        <v>73.48</v>
      </c>
      <c r="E6" s="11" t="s">
        <v>38</v>
      </c>
      <c r="F6" s="36"/>
      <c r="G6" s="7">
        <f>D6*F6</f>
        <v>0</v>
      </c>
      <c r="H6" s="40"/>
    </row>
    <row r="7" spans="1:8" ht="15.75" thickBot="1">
      <c r="A7" s="8">
        <v>3</v>
      </c>
      <c r="B7" s="31" t="s">
        <v>13</v>
      </c>
      <c r="C7" s="6">
        <v>19.68</v>
      </c>
      <c r="D7" s="37">
        <f t="shared" si="0"/>
        <v>21.648</v>
      </c>
      <c r="E7" s="11" t="s">
        <v>38</v>
      </c>
      <c r="F7" s="36"/>
      <c r="G7" s="7">
        <f aca="true" t="shared" si="1" ref="G7:G20">D7*F7</f>
        <v>0</v>
      </c>
      <c r="H7" s="40"/>
    </row>
    <row r="8" spans="1:8" ht="15.75" thickBot="1">
      <c r="A8" s="4">
        <v>4</v>
      </c>
      <c r="B8" s="5" t="s">
        <v>14</v>
      </c>
      <c r="C8" s="6">
        <v>8.13</v>
      </c>
      <c r="D8" s="37">
        <f t="shared" si="0"/>
        <v>8.943000000000001</v>
      </c>
      <c r="E8" s="11" t="s">
        <v>38</v>
      </c>
      <c r="F8" s="36"/>
      <c r="G8" s="7">
        <f t="shared" si="1"/>
        <v>0</v>
      </c>
      <c r="H8" s="40"/>
    </row>
    <row r="9" spans="1:8" ht="15.75" thickBot="1">
      <c r="A9" s="4">
        <v>5</v>
      </c>
      <c r="B9" s="5" t="s">
        <v>11</v>
      </c>
      <c r="C9" s="6">
        <v>66.8</v>
      </c>
      <c r="D9" s="37">
        <f t="shared" si="0"/>
        <v>73.48</v>
      </c>
      <c r="E9" s="11" t="s">
        <v>38</v>
      </c>
      <c r="F9" s="36"/>
      <c r="G9" s="7">
        <f t="shared" si="1"/>
        <v>0</v>
      </c>
      <c r="H9" s="40"/>
    </row>
    <row r="10" spans="1:8" ht="15.75" thickBot="1">
      <c r="A10" s="4">
        <v>6</v>
      </c>
      <c r="B10" s="5" t="s">
        <v>14</v>
      </c>
      <c r="C10" s="6">
        <v>9.44</v>
      </c>
      <c r="D10" s="37">
        <f t="shared" si="0"/>
        <v>10.384</v>
      </c>
      <c r="E10" s="11" t="s">
        <v>38</v>
      </c>
      <c r="F10" s="36"/>
      <c r="G10" s="7">
        <f t="shared" si="1"/>
        <v>0</v>
      </c>
      <c r="H10" s="40"/>
    </row>
    <row r="11" spans="1:8" ht="15.75" thickBot="1">
      <c r="A11" s="4">
        <v>7</v>
      </c>
      <c r="B11" s="5" t="s">
        <v>13</v>
      </c>
      <c r="C11" s="6">
        <v>21.47</v>
      </c>
      <c r="D11" s="37">
        <f t="shared" si="0"/>
        <v>23.617</v>
      </c>
      <c r="E11" s="11" t="s">
        <v>38</v>
      </c>
      <c r="F11" s="36"/>
      <c r="G11" s="7">
        <f t="shared" si="1"/>
        <v>0</v>
      </c>
      <c r="H11" s="40"/>
    </row>
    <row r="12" spans="1:8" ht="15.75" thickBot="1">
      <c r="A12" s="4">
        <v>8</v>
      </c>
      <c r="B12" s="5" t="s">
        <v>15</v>
      </c>
      <c r="C12" s="6">
        <v>79.52</v>
      </c>
      <c r="D12" s="37">
        <f t="shared" si="0"/>
        <v>87.47200000000001</v>
      </c>
      <c r="E12" s="11" t="s">
        <v>38</v>
      </c>
      <c r="F12" s="36"/>
      <c r="G12" s="7">
        <f t="shared" si="1"/>
        <v>0</v>
      </c>
      <c r="H12" s="40"/>
    </row>
    <row r="13" spans="1:8" ht="15.75" thickBot="1">
      <c r="A13" s="4">
        <v>9</v>
      </c>
      <c r="B13" s="5"/>
      <c r="C13" s="6"/>
      <c r="D13" s="37">
        <f t="shared" si="0"/>
        <v>0</v>
      </c>
      <c r="E13" s="11"/>
      <c r="F13" s="36"/>
      <c r="G13" s="7">
        <f t="shared" si="1"/>
        <v>0</v>
      </c>
      <c r="H13" s="40"/>
    </row>
    <row r="14" spans="1:8" ht="15.75" thickBot="1">
      <c r="A14" s="4">
        <v>10</v>
      </c>
      <c r="B14" s="5" t="s">
        <v>16</v>
      </c>
      <c r="C14" s="6">
        <v>34.13</v>
      </c>
      <c r="D14" s="37">
        <f t="shared" si="0"/>
        <v>37.543000000000006</v>
      </c>
      <c r="E14" s="11" t="s">
        <v>38</v>
      </c>
      <c r="F14" s="36"/>
      <c r="G14" s="7">
        <f t="shared" si="1"/>
        <v>0</v>
      </c>
      <c r="H14" s="40"/>
    </row>
    <row r="15" spans="1:8" ht="15.75" thickBot="1">
      <c r="A15" s="4">
        <v>11</v>
      </c>
      <c r="B15" s="5" t="s">
        <v>14</v>
      </c>
      <c r="C15" s="6">
        <v>9.24</v>
      </c>
      <c r="D15" s="37">
        <f t="shared" si="0"/>
        <v>10.164000000000001</v>
      </c>
      <c r="E15" s="11" t="s">
        <v>38</v>
      </c>
      <c r="F15" s="36"/>
      <c r="G15" s="7">
        <f t="shared" si="1"/>
        <v>0</v>
      </c>
      <c r="H15" s="40"/>
    </row>
    <row r="16" spans="1:8" ht="15.75" thickBot="1">
      <c r="A16" s="4">
        <v>12</v>
      </c>
      <c r="B16" s="5" t="s">
        <v>17</v>
      </c>
      <c r="C16" s="6">
        <v>47</v>
      </c>
      <c r="D16" s="37">
        <f t="shared" si="0"/>
        <v>51.7</v>
      </c>
      <c r="E16" s="11" t="s">
        <v>38</v>
      </c>
      <c r="F16" s="36"/>
      <c r="G16" s="7">
        <f t="shared" si="1"/>
        <v>0</v>
      </c>
      <c r="H16" s="40"/>
    </row>
    <row r="17" spans="1:8" ht="15.75" thickBot="1">
      <c r="A17" s="4">
        <v>13</v>
      </c>
      <c r="B17" s="5" t="s">
        <v>11</v>
      </c>
      <c r="C17" s="6">
        <v>71.82</v>
      </c>
      <c r="D17" s="37">
        <f t="shared" si="0"/>
        <v>79.002</v>
      </c>
      <c r="E17" s="11" t="s">
        <v>38</v>
      </c>
      <c r="F17" s="36"/>
      <c r="G17" s="7">
        <f t="shared" si="1"/>
        <v>0</v>
      </c>
      <c r="H17" s="40"/>
    </row>
    <row r="18" spans="1:8" ht="15.75" thickBot="1">
      <c r="A18" s="4">
        <v>14</v>
      </c>
      <c r="B18" s="5" t="s">
        <v>11</v>
      </c>
      <c r="C18" s="6">
        <v>67.7</v>
      </c>
      <c r="D18" s="37">
        <f t="shared" si="0"/>
        <v>74.47000000000001</v>
      </c>
      <c r="E18" s="11" t="s">
        <v>38</v>
      </c>
      <c r="F18" s="36"/>
      <c r="G18" s="7">
        <f t="shared" si="1"/>
        <v>0</v>
      </c>
      <c r="H18" s="40"/>
    </row>
    <row r="19" spans="1:8" ht="15.75" thickBot="1">
      <c r="A19" s="4">
        <v>15</v>
      </c>
      <c r="B19" s="5"/>
      <c r="C19" s="6"/>
      <c r="D19" s="37">
        <f t="shared" si="0"/>
        <v>0</v>
      </c>
      <c r="E19" s="11"/>
      <c r="F19" s="36"/>
      <c r="G19" s="7">
        <f t="shared" si="1"/>
        <v>0</v>
      </c>
      <c r="H19" s="40"/>
    </row>
    <row r="20" spans="1:8" ht="15.75" thickBot="1">
      <c r="A20" s="4">
        <v>16</v>
      </c>
      <c r="B20" s="12" t="s">
        <v>18</v>
      </c>
      <c r="C20" s="13">
        <v>10</v>
      </c>
      <c r="D20" s="37">
        <f t="shared" si="0"/>
        <v>11</v>
      </c>
      <c r="E20" s="11" t="s">
        <v>38</v>
      </c>
      <c r="F20" s="36"/>
      <c r="G20" s="7">
        <f t="shared" si="1"/>
        <v>0</v>
      </c>
      <c r="H20" s="40"/>
    </row>
    <row r="21" spans="1:8" ht="15.75" thickBot="1">
      <c r="A21" s="4">
        <v>17</v>
      </c>
      <c r="B21" s="5"/>
      <c r="C21" s="6"/>
      <c r="D21" s="6"/>
      <c r="E21" s="5"/>
      <c r="F21" s="5"/>
      <c r="G21" s="7">
        <f aca="true" t="shared" si="2" ref="G21:G37">C21*F21</f>
        <v>0</v>
      </c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t="shared" si="2"/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2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2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2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2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2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2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2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2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2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2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2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2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2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2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2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555.5</v>
      </c>
      <c r="D38" s="49">
        <f>SUM(D5:D20)</f>
        <v>611.0500000000001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 topLeftCell="A1">
      <selection activeCell="F5" sqref="F5:F14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19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/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20</v>
      </c>
      <c r="C5" s="37">
        <v>37.21</v>
      </c>
      <c r="D5" s="37">
        <f>C5*1.1</f>
        <v>40.931000000000004</v>
      </c>
      <c r="E5" s="52" t="s">
        <v>38</v>
      </c>
      <c r="F5" s="36"/>
      <c r="G5" s="38">
        <f>D5*F5</f>
        <v>0</v>
      </c>
      <c r="H5" s="39"/>
    </row>
    <row r="6" spans="1:8" ht="15.75" thickBot="1">
      <c r="A6" s="8">
        <v>2</v>
      </c>
      <c r="B6" s="9"/>
      <c r="C6" s="6">
        <v>40.77</v>
      </c>
      <c r="D6" s="37">
        <f aca="true" t="shared" si="0" ref="D6:D14">C6*1.1</f>
        <v>44.84700000000001</v>
      </c>
      <c r="E6" s="52" t="s">
        <v>38</v>
      </c>
      <c r="F6" s="36"/>
      <c r="G6" s="38">
        <f aca="true" t="shared" si="1" ref="G6:G14">D6*F6</f>
        <v>0</v>
      </c>
      <c r="H6" s="40"/>
    </row>
    <row r="7" spans="1:8" ht="15.75" thickBot="1">
      <c r="A7" s="8">
        <v>3</v>
      </c>
      <c r="B7" s="31" t="s">
        <v>21</v>
      </c>
      <c r="C7" s="6">
        <v>38.99</v>
      </c>
      <c r="D7" s="37">
        <f t="shared" si="0"/>
        <v>42.889</v>
      </c>
      <c r="E7" s="52" t="s">
        <v>38</v>
      </c>
      <c r="F7" s="36"/>
      <c r="G7" s="38">
        <f t="shared" si="1"/>
        <v>0</v>
      </c>
      <c r="H7" s="40"/>
    </row>
    <row r="8" spans="1:8" ht="15.75" thickBot="1">
      <c r="A8" s="4">
        <v>4</v>
      </c>
      <c r="B8" s="5" t="s">
        <v>11</v>
      </c>
      <c r="C8" s="6">
        <v>48.92</v>
      </c>
      <c r="D8" s="37">
        <f t="shared" si="0"/>
        <v>53.812000000000005</v>
      </c>
      <c r="E8" s="52" t="s">
        <v>38</v>
      </c>
      <c r="F8" s="36"/>
      <c r="G8" s="38">
        <f t="shared" si="1"/>
        <v>0</v>
      </c>
      <c r="H8" s="40"/>
    </row>
    <row r="9" spans="1:8" ht="15.75" thickBot="1">
      <c r="A9" s="4">
        <v>5</v>
      </c>
      <c r="B9" s="5" t="s">
        <v>13</v>
      </c>
      <c r="C9" s="6">
        <v>51.5</v>
      </c>
      <c r="D9" s="37">
        <f t="shared" si="0"/>
        <v>56.650000000000006</v>
      </c>
      <c r="E9" s="52" t="s">
        <v>38</v>
      </c>
      <c r="F9" s="36"/>
      <c r="G9" s="38">
        <f t="shared" si="1"/>
        <v>0</v>
      </c>
      <c r="H9" s="40"/>
    </row>
    <row r="10" spans="1:8" ht="15.75" thickBot="1">
      <c r="A10" s="4">
        <v>6</v>
      </c>
      <c r="B10" s="5" t="s">
        <v>22</v>
      </c>
      <c r="C10" s="6">
        <v>30</v>
      </c>
      <c r="D10" s="37">
        <f t="shared" si="0"/>
        <v>33</v>
      </c>
      <c r="E10" s="52" t="s">
        <v>38</v>
      </c>
      <c r="F10" s="36"/>
      <c r="G10" s="38">
        <f t="shared" si="1"/>
        <v>0</v>
      </c>
      <c r="H10" s="40"/>
    </row>
    <row r="11" spans="1:8" ht="15.75" thickBot="1">
      <c r="A11" s="4">
        <v>7</v>
      </c>
      <c r="B11" s="5" t="s">
        <v>11</v>
      </c>
      <c r="C11" s="6">
        <v>77.18</v>
      </c>
      <c r="D11" s="37">
        <f t="shared" si="0"/>
        <v>84.89800000000001</v>
      </c>
      <c r="E11" s="52" t="s">
        <v>38</v>
      </c>
      <c r="F11" s="36"/>
      <c r="G11" s="38">
        <f t="shared" si="1"/>
        <v>0</v>
      </c>
      <c r="H11" s="40"/>
    </row>
    <row r="12" spans="1:8" ht="15.75" thickBot="1">
      <c r="A12" s="4">
        <v>8</v>
      </c>
      <c r="B12" s="5" t="s">
        <v>11</v>
      </c>
      <c r="C12" s="6">
        <v>77.18</v>
      </c>
      <c r="D12" s="37">
        <f t="shared" si="0"/>
        <v>84.89800000000001</v>
      </c>
      <c r="E12" s="52" t="s">
        <v>38</v>
      </c>
      <c r="F12" s="36"/>
      <c r="G12" s="38">
        <f t="shared" si="1"/>
        <v>0</v>
      </c>
      <c r="H12" s="40"/>
    </row>
    <row r="13" spans="1:8" ht="15.75" thickBot="1">
      <c r="A13" s="4">
        <v>9</v>
      </c>
      <c r="B13" s="5" t="s">
        <v>17</v>
      </c>
      <c r="C13" s="6">
        <v>105.41</v>
      </c>
      <c r="D13" s="37">
        <f t="shared" si="0"/>
        <v>115.95100000000001</v>
      </c>
      <c r="E13" s="52" t="s">
        <v>38</v>
      </c>
      <c r="F13" s="36"/>
      <c r="G13" s="38">
        <f t="shared" si="1"/>
        <v>0</v>
      </c>
      <c r="H13" s="40"/>
    </row>
    <row r="14" spans="1:8" ht="15.75" thickBot="1">
      <c r="A14" s="4">
        <v>10</v>
      </c>
      <c r="B14" s="5" t="s">
        <v>22</v>
      </c>
      <c r="C14" s="6">
        <v>12</v>
      </c>
      <c r="D14" s="37">
        <f t="shared" si="0"/>
        <v>13.200000000000001</v>
      </c>
      <c r="E14" s="52" t="s">
        <v>38</v>
      </c>
      <c r="F14" s="36"/>
      <c r="G14" s="38">
        <f t="shared" si="1"/>
        <v>0</v>
      </c>
      <c r="H14" s="40"/>
    </row>
    <row r="15" spans="1:8" ht="15.75" thickBot="1">
      <c r="A15" s="4">
        <v>11</v>
      </c>
      <c r="B15" s="5"/>
      <c r="C15" s="6"/>
      <c r="D15" s="6"/>
      <c r="E15" s="5"/>
      <c r="F15" s="5"/>
      <c r="G15" s="7">
        <f aca="true" t="shared" si="2" ref="G15:G37">C15*F15</f>
        <v>0</v>
      </c>
      <c r="H15" s="40"/>
    </row>
    <row r="16" spans="1:8" ht="15.75" thickBot="1">
      <c r="A16" s="4">
        <v>12</v>
      </c>
      <c r="B16" s="5"/>
      <c r="C16" s="6"/>
      <c r="D16" s="6"/>
      <c r="E16" s="5"/>
      <c r="F16" s="5"/>
      <c r="G16" s="7">
        <f t="shared" si="2"/>
        <v>0</v>
      </c>
      <c r="H16" s="40"/>
    </row>
    <row r="17" spans="1:8" ht="15.75" thickBot="1">
      <c r="A17" s="4">
        <v>13</v>
      </c>
      <c r="B17" s="5"/>
      <c r="C17" s="6"/>
      <c r="D17" s="6"/>
      <c r="E17" s="5"/>
      <c r="F17" s="5"/>
      <c r="G17" s="7">
        <f t="shared" si="2"/>
        <v>0</v>
      </c>
      <c r="H17" s="40"/>
    </row>
    <row r="18" spans="1:8" ht="15.75" thickBot="1">
      <c r="A18" s="4">
        <v>14</v>
      </c>
      <c r="B18" s="5"/>
      <c r="C18" s="6"/>
      <c r="D18" s="6"/>
      <c r="E18" s="5"/>
      <c r="F18" s="5"/>
      <c r="G18" s="7">
        <f t="shared" si="2"/>
        <v>0</v>
      </c>
      <c r="H18" s="40"/>
    </row>
    <row r="19" spans="1:8" ht="15.75" thickBot="1">
      <c r="A19" s="4">
        <v>15</v>
      </c>
      <c r="B19" s="5"/>
      <c r="C19" s="6"/>
      <c r="D19" s="6"/>
      <c r="E19" s="5"/>
      <c r="F19" s="5"/>
      <c r="G19" s="7">
        <f t="shared" si="2"/>
        <v>0</v>
      </c>
      <c r="H19" s="40"/>
    </row>
    <row r="20" spans="1:8" ht="15.75" thickBot="1">
      <c r="A20" s="4">
        <v>16</v>
      </c>
      <c r="B20" s="12"/>
      <c r="C20" s="13"/>
      <c r="D20" s="13"/>
      <c r="E20" s="12"/>
      <c r="F20" s="5"/>
      <c r="G20" s="7">
        <f t="shared" si="2"/>
        <v>0</v>
      </c>
      <c r="H20" s="40"/>
    </row>
    <row r="21" spans="1:8" ht="15.75" thickBot="1">
      <c r="A21" s="4">
        <v>17</v>
      </c>
      <c r="B21" s="5"/>
      <c r="C21" s="6"/>
      <c r="D21" s="6"/>
      <c r="E21" s="5"/>
      <c r="F21" s="5"/>
      <c r="G21" s="7">
        <f t="shared" si="2"/>
        <v>0</v>
      </c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t="shared" si="2"/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2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2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2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2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2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2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2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2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2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2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2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2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2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2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2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519.16</v>
      </c>
      <c r="D38" s="49">
        <f>SUM(D5:D14)</f>
        <v>571.0760000000001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 topLeftCell="A13">
      <selection activeCell="F5" sqref="F5:F15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23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/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24</v>
      </c>
      <c r="C5" s="37">
        <v>23.16</v>
      </c>
      <c r="D5" s="37">
        <f>C5*1.1</f>
        <v>25.476000000000003</v>
      </c>
      <c r="E5" s="52" t="s">
        <v>38</v>
      </c>
      <c r="F5" s="36"/>
      <c r="G5" s="38">
        <f>D5*F5</f>
        <v>0</v>
      </c>
      <c r="H5" s="39"/>
    </row>
    <row r="6" spans="1:8" ht="15.75" thickBot="1">
      <c r="A6" s="8">
        <v>2</v>
      </c>
      <c r="B6" s="9" t="s">
        <v>17</v>
      </c>
      <c r="C6" s="6">
        <v>91.94</v>
      </c>
      <c r="D6" s="37">
        <f aca="true" t="shared" si="0" ref="D6:D15">C6*1.1</f>
        <v>101.134</v>
      </c>
      <c r="E6" s="52" t="s">
        <v>38</v>
      </c>
      <c r="F6" s="36"/>
      <c r="G6" s="38">
        <f aca="true" t="shared" si="1" ref="G6:G15">D6*F6</f>
        <v>0</v>
      </c>
      <c r="H6" s="40"/>
    </row>
    <row r="7" spans="1:8" ht="15.75" thickBot="1">
      <c r="A7" s="8">
        <v>3</v>
      </c>
      <c r="B7" s="31" t="s">
        <v>25</v>
      </c>
      <c r="C7" s="6">
        <v>31.66</v>
      </c>
      <c r="D7" s="37">
        <f t="shared" si="0"/>
        <v>34.826</v>
      </c>
      <c r="E7" s="52" t="s">
        <v>38</v>
      </c>
      <c r="F7" s="36"/>
      <c r="G7" s="38">
        <f t="shared" si="1"/>
        <v>0</v>
      </c>
      <c r="H7" s="40"/>
    </row>
    <row r="8" spans="1:8" ht="15.75" thickBot="1">
      <c r="A8" s="4">
        <v>4</v>
      </c>
      <c r="B8" s="5" t="s">
        <v>26</v>
      </c>
      <c r="C8" s="6">
        <v>19.05</v>
      </c>
      <c r="D8" s="37">
        <f t="shared" si="0"/>
        <v>20.955000000000002</v>
      </c>
      <c r="E8" s="52" t="s">
        <v>38</v>
      </c>
      <c r="F8" s="36"/>
      <c r="G8" s="38">
        <f t="shared" si="1"/>
        <v>0</v>
      </c>
      <c r="H8" s="40"/>
    </row>
    <row r="9" spans="1:8" ht="15.75" thickBot="1">
      <c r="A9" s="4">
        <v>5</v>
      </c>
      <c r="B9" s="5" t="s">
        <v>27</v>
      </c>
      <c r="C9" s="6">
        <v>10</v>
      </c>
      <c r="D9" s="37">
        <f t="shared" si="0"/>
        <v>11</v>
      </c>
      <c r="E9" s="52" t="s">
        <v>38</v>
      </c>
      <c r="F9" s="36"/>
      <c r="G9" s="38">
        <f t="shared" si="1"/>
        <v>0</v>
      </c>
      <c r="H9" s="40"/>
    </row>
    <row r="10" spans="1:8" ht="15.75" thickBot="1">
      <c r="A10" s="4">
        <v>6</v>
      </c>
      <c r="B10" s="5" t="s">
        <v>28</v>
      </c>
      <c r="C10" s="6">
        <v>32.93</v>
      </c>
      <c r="D10" s="37">
        <f t="shared" si="0"/>
        <v>36.223000000000006</v>
      </c>
      <c r="E10" s="52" t="s">
        <v>38</v>
      </c>
      <c r="F10" s="36"/>
      <c r="G10" s="38">
        <f t="shared" si="1"/>
        <v>0</v>
      </c>
      <c r="H10" s="40"/>
    </row>
    <row r="11" spans="1:8" ht="15.75" thickBot="1">
      <c r="A11" s="4">
        <v>7</v>
      </c>
      <c r="B11" s="5" t="s">
        <v>29</v>
      </c>
      <c r="C11" s="6">
        <v>50.33</v>
      </c>
      <c r="D11" s="37">
        <f t="shared" si="0"/>
        <v>55.363</v>
      </c>
      <c r="E11" s="52" t="s">
        <v>38</v>
      </c>
      <c r="F11" s="36"/>
      <c r="G11" s="38">
        <f t="shared" si="1"/>
        <v>0</v>
      </c>
      <c r="H11" s="40"/>
    </row>
    <row r="12" spans="1:8" ht="15.75" thickBot="1">
      <c r="A12" s="4">
        <v>8</v>
      </c>
      <c r="B12" s="5" t="s">
        <v>27</v>
      </c>
      <c r="C12" s="6">
        <v>29.27</v>
      </c>
      <c r="D12" s="37">
        <f t="shared" si="0"/>
        <v>32.197</v>
      </c>
      <c r="E12" s="52" t="s">
        <v>38</v>
      </c>
      <c r="F12" s="36"/>
      <c r="G12" s="38">
        <f t="shared" si="1"/>
        <v>0</v>
      </c>
      <c r="H12" s="40"/>
    </row>
    <row r="13" spans="1:8" ht="15.75" thickBot="1">
      <c r="A13" s="4">
        <v>9</v>
      </c>
      <c r="B13" s="5" t="s">
        <v>26</v>
      </c>
      <c r="C13" s="6">
        <v>50.33</v>
      </c>
      <c r="D13" s="37">
        <f t="shared" si="0"/>
        <v>55.363</v>
      </c>
      <c r="E13" s="52" t="s">
        <v>38</v>
      </c>
      <c r="F13" s="36"/>
      <c r="G13" s="38">
        <f t="shared" si="1"/>
        <v>0</v>
      </c>
      <c r="H13" s="40"/>
    </row>
    <row r="14" spans="1:8" ht="15.75" thickBot="1">
      <c r="A14" s="4">
        <v>10</v>
      </c>
      <c r="B14" s="5" t="s">
        <v>13</v>
      </c>
      <c r="C14" s="6">
        <v>36.76</v>
      </c>
      <c r="D14" s="37">
        <f t="shared" si="0"/>
        <v>40.436</v>
      </c>
      <c r="E14" s="52" t="s">
        <v>38</v>
      </c>
      <c r="F14" s="36"/>
      <c r="G14" s="38">
        <f t="shared" si="1"/>
        <v>0</v>
      </c>
      <c r="H14" s="40"/>
    </row>
    <row r="15" spans="1:8" ht="15.75" thickBot="1">
      <c r="A15" s="4">
        <v>11</v>
      </c>
      <c r="B15" s="5" t="s">
        <v>30</v>
      </c>
      <c r="C15" s="6">
        <v>84.57</v>
      </c>
      <c r="D15" s="37">
        <f t="shared" si="0"/>
        <v>93.027</v>
      </c>
      <c r="E15" s="52" t="s">
        <v>38</v>
      </c>
      <c r="F15" s="36"/>
      <c r="G15" s="38">
        <f t="shared" si="1"/>
        <v>0</v>
      </c>
      <c r="H15" s="40"/>
    </row>
    <row r="16" spans="1:8" ht="15.75" thickBot="1">
      <c r="A16" s="4">
        <v>12</v>
      </c>
      <c r="B16" s="5"/>
      <c r="C16" s="6"/>
      <c r="D16" s="6"/>
      <c r="E16" s="5"/>
      <c r="F16" s="11"/>
      <c r="G16" s="7">
        <f aca="true" t="shared" si="2" ref="G16:G37">C16*F16</f>
        <v>0</v>
      </c>
      <c r="H16" s="40"/>
    </row>
    <row r="17" spans="1:8" ht="15.75" thickBot="1">
      <c r="A17" s="4">
        <v>13</v>
      </c>
      <c r="B17" s="5"/>
      <c r="C17" s="6"/>
      <c r="D17" s="6"/>
      <c r="E17" s="5"/>
      <c r="F17" s="5"/>
      <c r="G17" s="7">
        <f t="shared" si="2"/>
        <v>0</v>
      </c>
      <c r="H17" s="40"/>
    </row>
    <row r="18" spans="1:8" ht="15.75" thickBot="1">
      <c r="A18" s="4">
        <v>14</v>
      </c>
      <c r="B18" s="5"/>
      <c r="C18" s="6"/>
      <c r="D18" s="6"/>
      <c r="E18" s="5"/>
      <c r="F18" s="5"/>
      <c r="G18" s="7">
        <f t="shared" si="2"/>
        <v>0</v>
      </c>
      <c r="H18" s="40"/>
    </row>
    <row r="19" spans="1:8" ht="15.75" thickBot="1">
      <c r="A19" s="4">
        <v>15</v>
      </c>
      <c r="B19" s="5"/>
      <c r="C19" s="6"/>
      <c r="D19" s="6"/>
      <c r="E19" s="5"/>
      <c r="F19" s="5"/>
      <c r="G19" s="7">
        <f t="shared" si="2"/>
        <v>0</v>
      </c>
      <c r="H19" s="40"/>
    </row>
    <row r="20" spans="1:8" ht="15.75" thickBot="1">
      <c r="A20" s="4">
        <v>16</v>
      </c>
      <c r="B20" s="12"/>
      <c r="C20" s="13"/>
      <c r="D20" s="13"/>
      <c r="E20" s="12"/>
      <c r="F20" s="14"/>
      <c r="G20" s="7">
        <f t="shared" si="2"/>
        <v>0</v>
      </c>
      <c r="H20" s="40"/>
    </row>
    <row r="21" spans="1:8" ht="15.75" thickBot="1">
      <c r="A21" s="4">
        <v>17</v>
      </c>
      <c r="B21" s="5"/>
      <c r="C21" s="6"/>
      <c r="D21" s="6"/>
      <c r="E21" s="5"/>
      <c r="F21" s="5"/>
      <c r="G21" s="7">
        <f t="shared" si="2"/>
        <v>0</v>
      </c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t="shared" si="2"/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2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2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2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2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2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2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2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2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2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2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2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2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2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2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2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459.99999999999994</v>
      </c>
      <c r="D38" s="49">
        <f>SUM(D5:D15)</f>
        <v>506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workbookViewId="0" topLeftCell="A1">
      <selection activeCell="F5" sqref="F5:F12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36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33</v>
      </c>
      <c r="C5" s="37">
        <v>78.88</v>
      </c>
      <c r="D5" s="37">
        <f>C5*1.1</f>
        <v>86.768</v>
      </c>
      <c r="E5" s="52" t="s">
        <v>38</v>
      </c>
      <c r="F5" s="36"/>
      <c r="G5" s="38">
        <f>D5*F5</f>
        <v>0</v>
      </c>
      <c r="H5" s="39"/>
    </row>
    <row r="6" spans="1:8" ht="15.75" thickBot="1">
      <c r="A6" s="8">
        <v>2</v>
      </c>
      <c r="B6" s="9" t="s">
        <v>31</v>
      </c>
      <c r="C6" s="6">
        <v>78.2</v>
      </c>
      <c r="D6" s="37">
        <f aca="true" t="shared" si="0" ref="D6:D12">C6*1.1</f>
        <v>86.02000000000001</v>
      </c>
      <c r="E6" s="52" t="s">
        <v>38</v>
      </c>
      <c r="F6" s="36"/>
      <c r="G6" s="38">
        <f aca="true" t="shared" si="1" ref="G6:G12">D6*F6</f>
        <v>0</v>
      </c>
      <c r="H6" s="40"/>
    </row>
    <row r="7" spans="1:8" ht="15.75" thickBot="1">
      <c r="A7" s="8">
        <v>3</v>
      </c>
      <c r="B7" s="31" t="s">
        <v>32</v>
      </c>
      <c r="C7" s="6">
        <v>70.04</v>
      </c>
      <c r="D7" s="37">
        <f t="shared" si="0"/>
        <v>77.04400000000001</v>
      </c>
      <c r="E7" s="52" t="s">
        <v>38</v>
      </c>
      <c r="F7" s="36"/>
      <c r="G7" s="38">
        <f t="shared" si="1"/>
        <v>0</v>
      </c>
      <c r="H7" s="40"/>
    </row>
    <row r="8" spans="1:8" ht="15.75" thickBot="1">
      <c r="A8" s="4">
        <v>4</v>
      </c>
      <c r="B8" s="5" t="s">
        <v>21</v>
      </c>
      <c r="C8" s="6">
        <v>73.86</v>
      </c>
      <c r="D8" s="37">
        <f t="shared" si="0"/>
        <v>81.24600000000001</v>
      </c>
      <c r="E8" s="52" t="s">
        <v>38</v>
      </c>
      <c r="F8" s="36"/>
      <c r="G8" s="38">
        <f t="shared" si="1"/>
        <v>0</v>
      </c>
      <c r="H8" s="40"/>
    </row>
    <row r="9" spans="1:8" ht="15.75" thickBot="1">
      <c r="A9" s="4">
        <v>5</v>
      </c>
      <c r="B9" s="5" t="s">
        <v>34</v>
      </c>
      <c r="C9" s="6">
        <v>27.68</v>
      </c>
      <c r="D9" s="37">
        <f t="shared" si="0"/>
        <v>30.448</v>
      </c>
      <c r="E9" s="52" t="s">
        <v>38</v>
      </c>
      <c r="F9" s="36"/>
      <c r="G9" s="38">
        <f t="shared" si="1"/>
        <v>0</v>
      </c>
      <c r="H9" s="40"/>
    </row>
    <row r="10" spans="1:8" ht="15.75" thickBot="1">
      <c r="A10" s="4">
        <v>6</v>
      </c>
      <c r="B10" s="5" t="s">
        <v>15</v>
      </c>
      <c r="C10" s="6">
        <v>72.42</v>
      </c>
      <c r="D10" s="37">
        <f t="shared" si="0"/>
        <v>79.662</v>
      </c>
      <c r="E10" s="52" t="s">
        <v>38</v>
      </c>
      <c r="F10" s="36"/>
      <c r="G10" s="38">
        <f t="shared" si="1"/>
        <v>0</v>
      </c>
      <c r="H10" s="40"/>
    </row>
    <row r="11" spans="1:8" ht="15.75" thickBot="1">
      <c r="A11" s="4">
        <v>7</v>
      </c>
      <c r="B11" s="5" t="s">
        <v>35</v>
      </c>
      <c r="C11" s="6">
        <v>46.07</v>
      </c>
      <c r="D11" s="37">
        <f t="shared" si="0"/>
        <v>50.67700000000001</v>
      </c>
      <c r="E11" s="52" t="s">
        <v>38</v>
      </c>
      <c r="F11" s="36"/>
      <c r="G11" s="38">
        <f t="shared" si="1"/>
        <v>0</v>
      </c>
      <c r="H11" s="40"/>
    </row>
    <row r="12" spans="1:8" ht="15.75" thickBot="1">
      <c r="A12" s="4">
        <v>8</v>
      </c>
      <c r="B12" s="5" t="s">
        <v>34</v>
      </c>
      <c r="C12" s="6">
        <v>20.48</v>
      </c>
      <c r="D12" s="37">
        <f t="shared" si="0"/>
        <v>22.528000000000002</v>
      </c>
      <c r="E12" s="52" t="s">
        <v>38</v>
      </c>
      <c r="F12" s="36"/>
      <c r="G12" s="38">
        <f t="shared" si="1"/>
        <v>0</v>
      </c>
      <c r="H12" s="40"/>
    </row>
    <row r="13" spans="1:8" ht="15.75" thickBot="1">
      <c r="A13" s="4">
        <v>9</v>
      </c>
      <c r="B13" s="5"/>
      <c r="C13" s="6"/>
      <c r="D13" s="6"/>
      <c r="E13" s="5"/>
      <c r="F13" s="5"/>
      <c r="G13" s="7">
        <f aca="true" t="shared" si="2" ref="G13:G37">C13*F13</f>
        <v>0</v>
      </c>
      <c r="H13" s="40"/>
    </row>
    <row r="14" spans="1:8" ht="15.75" thickBot="1">
      <c r="A14" s="4">
        <v>10</v>
      </c>
      <c r="B14" s="5"/>
      <c r="C14" s="6"/>
      <c r="D14" s="6"/>
      <c r="E14" s="5"/>
      <c r="F14" s="5"/>
      <c r="G14" s="7">
        <f t="shared" si="2"/>
        <v>0</v>
      </c>
      <c r="H14" s="40"/>
    </row>
    <row r="15" spans="1:8" ht="15.75" thickBot="1">
      <c r="A15" s="4">
        <v>11</v>
      </c>
      <c r="B15" s="5"/>
      <c r="C15" s="6"/>
      <c r="D15" s="6"/>
      <c r="E15" s="5"/>
      <c r="F15" s="5"/>
      <c r="G15" s="7">
        <f t="shared" si="2"/>
        <v>0</v>
      </c>
      <c r="H15" s="40"/>
    </row>
    <row r="16" spans="1:8" ht="15.75" thickBot="1">
      <c r="A16" s="4">
        <v>12</v>
      </c>
      <c r="B16" s="5"/>
      <c r="C16" s="6"/>
      <c r="D16" s="6"/>
      <c r="E16" s="5"/>
      <c r="F16" s="11"/>
      <c r="G16" s="7">
        <f t="shared" si="2"/>
        <v>0</v>
      </c>
      <c r="H16" s="40"/>
    </row>
    <row r="17" spans="1:8" ht="15.75" thickBot="1">
      <c r="A17" s="4">
        <v>13</v>
      </c>
      <c r="B17" s="5"/>
      <c r="C17" s="6"/>
      <c r="D17" s="6"/>
      <c r="E17" s="5"/>
      <c r="F17" s="5"/>
      <c r="G17" s="7">
        <f t="shared" si="2"/>
        <v>0</v>
      </c>
      <c r="H17" s="40"/>
    </row>
    <row r="18" spans="1:8" ht="15.75" thickBot="1">
      <c r="A18" s="4">
        <v>14</v>
      </c>
      <c r="B18" s="5"/>
      <c r="C18" s="6"/>
      <c r="D18" s="6"/>
      <c r="E18" s="5"/>
      <c r="F18" s="5"/>
      <c r="G18" s="7">
        <f t="shared" si="2"/>
        <v>0</v>
      </c>
      <c r="H18" s="40"/>
    </row>
    <row r="19" spans="1:8" ht="15.75" thickBot="1">
      <c r="A19" s="4">
        <v>15</v>
      </c>
      <c r="B19" s="5"/>
      <c r="C19" s="6"/>
      <c r="D19" s="6"/>
      <c r="E19" s="5"/>
      <c r="F19" s="5"/>
      <c r="G19" s="7">
        <f t="shared" si="2"/>
        <v>0</v>
      </c>
      <c r="H19" s="40"/>
    </row>
    <row r="20" spans="1:8" ht="15.75" thickBot="1">
      <c r="A20" s="4">
        <v>16</v>
      </c>
      <c r="B20" s="12"/>
      <c r="C20" s="13"/>
      <c r="D20" s="13"/>
      <c r="E20" s="12"/>
      <c r="F20" s="14"/>
      <c r="G20" s="7">
        <f t="shared" si="2"/>
        <v>0</v>
      </c>
      <c r="H20" s="40"/>
    </row>
    <row r="21" spans="1:8" ht="15.75" thickBot="1">
      <c r="A21" s="4">
        <v>17</v>
      </c>
      <c r="B21" s="5"/>
      <c r="C21" s="6"/>
      <c r="D21" s="6"/>
      <c r="E21" s="5"/>
      <c r="F21" s="5"/>
      <c r="G21" s="7">
        <f t="shared" si="2"/>
        <v>0</v>
      </c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t="shared" si="2"/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2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2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2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2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2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2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2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2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2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2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2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2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2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2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2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467.63000000000005</v>
      </c>
      <c r="D38" s="49">
        <f>SUM(D5:D12)</f>
        <v>514.393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workbookViewId="0" topLeftCell="A10">
      <selection activeCell="F5" sqref="F5:F13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37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/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39</v>
      </c>
      <c r="C5" s="37">
        <v>28.4</v>
      </c>
      <c r="D5" s="37">
        <f>C5*1.1</f>
        <v>31.240000000000002</v>
      </c>
      <c r="E5" s="52" t="s">
        <v>38</v>
      </c>
      <c r="F5" s="36"/>
      <c r="G5" s="38">
        <f>D5*F5</f>
        <v>0</v>
      </c>
      <c r="H5" s="39"/>
    </row>
    <row r="6" spans="1:8" ht="15.75" thickBot="1">
      <c r="A6" s="8">
        <v>2</v>
      </c>
      <c r="B6" s="9" t="s">
        <v>40</v>
      </c>
      <c r="C6" s="6">
        <v>57.94</v>
      </c>
      <c r="D6" s="37">
        <f aca="true" t="shared" si="0" ref="D6:D13">C6*1.1</f>
        <v>63.734</v>
      </c>
      <c r="E6" s="52" t="s">
        <v>38</v>
      </c>
      <c r="F6" s="36"/>
      <c r="G6" s="38">
        <f aca="true" t="shared" si="1" ref="G6:G13">D6*F6</f>
        <v>0</v>
      </c>
      <c r="H6" s="40"/>
    </row>
    <row r="7" spans="1:8" ht="15.75" thickBot="1">
      <c r="A7" s="8">
        <v>3</v>
      </c>
      <c r="B7" s="31" t="s">
        <v>41</v>
      </c>
      <c r="C7" s="6">
        <v>14.82</v>
      </c>
      <c r="D7" s="37">
        <f t="shared" si="0"/>
        <v>16.302000000000003</v>
      </c>
      <c r="E7" s="52" t="s">
        <v>38</v>
      </c>
      <c r="F7" s="36"/>
      <c r="G7" s="38">
        <f t="shared" si="1"/>
        <v>0</v>
      </c>
      <c r="H7" s="40"/>
    </row>
    <row r="8" spans="1:8" ht="15.75" thickBot="1">
      <c r="A8" s="4">
        <v>4</v>
      </c>
      <c r="B8" s="5" t="s">
        <v>13</v>
      </c>
      <c r="C8" s="6">
        <v>26.72</v>
      </c>
      <c r="D8" s="37">
        <f t="shared" si="0"/>
        <v>29.392</v>
      </c>
      <c r="E8" s="52" t="s">
        <v>38</v>
      </c>
      <c r="F8" s="36"/>
      <c r="G8" s="38">
        <f t="shared" si="1"/>
        <v>0</v>
      </c>
      <c r="H8" s="40"/>
    </row>
    <row r="9" spans="1:8" ht="15.75" thickBot="1">
      <c r="A9" s="4">
        <v>5</v>
      </c>
      <c r="B9" s="5" t="s">
        <v>27</v>
      </c>
      <c r="C9" s="6">
        <v>4.94</v>
      </c>
      <c r="D9" s="37">
        <f t="shared" si="0"/>
        <v>5.434000000000001</v>
      </c>
      <c r="E9" s="52" t="s">
        <v>38</v>
      </c>
      <c r="F9" s="36"/>
      <c r="G9" s="38">
        <f t="shared" si="1"/>
        <v>0</v>
      </c>
      <c r="H9" s="40"/>
    </row>
    <row r="10" spans="1:8" ht="15.75" thickBot="1">
      <c r="A10" s="4">
        <v>6</v>
      </c>
      <c r="B10" s="5" t="s">
        <v>17</v>
      </c>
      <c r="C10" s="6">
        <v>30.69</v>
      </c>
      <c r="D10" s="37">
        <f t="shared" si="0"/>
        <v>33.75900000000001</v>
      </c>
      <c r="E10" s="52" t="s">
        <v>38</v>
      </c>
      <c r="F10" s="36"/>
      <c r="G10" s="38">
        <f t="shared" si="1"/>
        <v>0</v>
      </c>
      <c r="H10" s="40"/>
    </row>
    <row r="11" spans="1:8" ht="15.75" thickBot="1">
      <c r="A11" s="4">
        <v>7</v>
      </c>
      <c r="B11" s="5" t="s">
        <v>27</v>
      </c>
      <c r="C11" s="6">
        <v>14.26</v>
      </c>
      <c r="D11" s="37">
        <f t="shared" si="0"/>
        <v>15.686000000000002</v>
      </c>
      <c r="E11" s="52" t="s">
        <v>38</v>
      </c>
      <c r="F11" s="36"/>
      <c r="G11" s="38">
        <f t="shared" si="1"/>
        <v>0</v>
      </c>
      <c r="H11" s="40"/>
    </row>
    <row r="12" spans="1:8" ht="15.75" thickBot="1">
      <c r="A12" s="4">
        <v>8</v>
      </c>
      <c r="B12" s="5" t="s">
        <v>20</v>
      </c>
      <c r="C12" s="6">
        <v>24.88</v>
      </c>
      <c r="D12" s="37">
        <f t="shared" si="0"/>
        <v>27.368000000000002</v>
      </c>
      <c r="E12" s="52" t="s">
        <v>38</v>
      </c>
      <c r="F12" s="36"/>
      <c r="G12" s="38">
        <f t="shared" si="1"/>
        <v>0</v>
      </c>
      <c r="H12" s="40"/>
    </row>
    <row r="13" spans="1:8" ht="15.75" thickBot="1">
      <c r="A13" s="4">
        <v>9</v>
      </c>
      <c r="B13" s="5" t="s">
        <v>20</v>
      </c>
      <c r="C13" s="6">
        <v>14</v>
      </c>
      <c r="D13" s="37">
        <f t="shared" si="0"/>
        <v>15.400000000000002</v>
      </c>
      <c r="E13" s="52" t="s">
        <v>38</v>
      </c>
      <c r="F13" s="36"/>
      <c r="G13" s="38">
        <f t="shared" si="1"/>
        <v>0</v>
      </c>
      <c r="H13" s="40"/>
    </row>
    <row r="14" spans="1:8" ht="15.75" thickBot="1">
      <c r="A14" s="4">
        <v>10</v>
      </c>
      <c r="B14" s="5"/>
      <c r="C14" s="6"/>
      <c r="D14" s="6"/>
      <c r="E14" s="5"/>
      <c r="F14" s="5"/>
      <c r="G14" s="7">
        <f aca="true" t="shared" si="2" ref="G14:G37">C14*F14</f>
        <v>0</v>
      </c>
      <c r="H14" s="40"/>
    </row>
    <row r="15" spans="1:8" ht="15.75" thickBot="1">
      <c r="A15" s="4">
        <v>11</v>
      </c>
      <c r="B15" s="5"/>
      <c r="C15" s="6"/>
      <c r="D15" s="6"/>
      <c r="E15" s="5"/>
      <c r="F15" s="5"/>
      <c r="G15" s="7">
        <f t="shared" si="2"/>
        <v>0</v>
      </c>
      <c r="H15" s="40"/>
    </row>
    <row r="16" spans="1:8" ht="15.75" thickBot="1">
      <c r="A16" s="4">
        <v>12</v>
      </c>
      <c r="B16" s="5"/>
      <c r="C16" s="6"/>
      <c r="D16" s="6"/>
      <c r="E16" s="5"/>
      <c r="F16" s="11"/>
      <c r="G16" s="7">
        <f t="shared" si="2"/>
        <v>0</v>
      </c>
      <c r="H16" s="40"/>
    </row>
    <row r="17" spans="1:8" ht="15.75" thickBot="1">
      <c r="A17" s="4">
        <v>13</v>
      </c>
      <c r="B17" s="5"/>
      <c r="C17" s="6"/>
      <c r="D17" s="6"/>
      <c r="E17" s="5"/>
      <c r="F17" s="5"/>
      <c r="G17" s="7">
        <f t="shared" si="2"/>
        <v>0</v>
      </c>
      <c r="H17" s="40"/>
    </row>
    <row r="18" spans="1:8" ht="15.75" thickBot="1">
      <c r="A18" s="4">
        <v>14</v>
      </c>
      <c r="B18" s="5"/>
      <c r="C18" s="6"/>
      <c r="D18" s="6"/>
      <c r="E18" s="5"/>
      <c r="F18" s="5"/>
      <c r="G18" s="7">
        <f t="shared" si="2"/>
        <v>0</v>
      </c>
      <c r="H18" s="40"/>
    </row>
    <row r="19" spans="1:8" ht="15.75" thickBot="1">
      <c r="A19" s="4">
        <v>15</v>
      </c>
      <c r="B19" s="5"/>
      <c r="C19" s="6"/>
      <c r="D19" s="6"/>
      <c r="E19" s="5"/>
      <c r="F19" s="5"/>
      <c r="G19" s="7">
        <f t="shared" si="2"/>
        <v>0</v>
      </c>
      <c r="H19" s="40"/>
    </row>
    <row r="20" spans="1:8" ht="15.75" thickBot="1">
      <c r="A20" s="4">
        <v>16</v>
      </c>
      <c r="B20" s="12"/>
      <c r="C20" s="13"/>
      <c r="D20" s="13"/>
      <c r="E20" s="12"/>
      <c r="F20" s="14"/>
      <c r="G20" s="7">
        <f t="shared" si="2"/>
        <v>0</v>
      </c>
      <c r="H20" s="40"/>
    </row>
    <row r="21" spans="1:8" ht="15.75" thickBot="1">
      <c r="A21" s="4">
        <v>17</v>
      </c>
      <c r="B21" s="5"/>
      <c r="C21" s="6"/>
      <c r="D21" s="6"/>
      <c r="E21" s="5"/>
      <c r="F21" s="5"/>
      <c r="G21" s="7">
        <f t="shared" si="2"/>
        <v>0</v>
      </c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t="shared" si="2"/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2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2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2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2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2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2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2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2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2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2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2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2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2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2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2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216.64999999999998</v>
      </c>
      <c r="D38" s="49">
        <f>SUM(D5:D13)</f>
        <v>238.31500000000003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workbookViewId="0" topLeftCell="A1">
      <selection activeCell="F5" sqref="F5:F22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42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11</v>
      </c>
      <c r="C5" s="37">
        <v>69</v>
      </c>
      <c r="D5" s="37">
        <f>C5*1.1</f>
        <v>75.9</v>
      </c>
      <c r="E5" s="52" t="s">
        <v>38</v>
      </c>
      <c r="F5" s="36"/>
      <c r="G5" s="38"/>
      <c r="H5" s="39"/>
    </row>
    <row r="6" spans="1:8" ht="15.75" thickBot="1">
      <c r="A6" s="8">
        <v>2</v>
      </c>
      <c r="B6" s="9" t="s">
        <v>13</v>
      </c>
      <c r="C6" s="6">
        <v>57</v>
      </c>
      <c r="D6" s="37">
        <f aca="true" t="shared" si="0" ref="D6:D22">C6*1.1</f>
        <v>62.7</v>
      </c>
      <c r="E6" s="11" t="s">
        <v>38</v>
      </c>
      <c r="F6" s="36"/>
      <c r="G6" s="38"/>
      <c r="H6" s="40"/>
    </row>
    <row r="7" spans="1:8" ht="15.75" thickBot="1">
      <c r="A7" s="8">
        <v>3</v>
      </c>
      <c r="B7" s="31" t="s">
        <v>43</v>
      </c>
      <c r="C7" s="6">
        <v>35.57</v>
      </c>
      <c r="D7" s="37">
        <f t="shared" si="0"/>
        <v>39.127</v>
      </c>
      <c r="E7" s="11" t="s">
        <v>38</v>
      </c>
      <c r="F7" s="36"/>
      <c r="G7" s="38"/>
      <c r="H7" s="40"/>
    </row>
    <row r="8" spans="1:8" ht="15.75" thickBot="1">
      <c r="A8" s="4">
        <v>4</v>
      </c>
      <c r="B8" s="5" t="s">
        <v>21</v>
      </c>
      <c r="C8" s="6">
        <v>28.46</v>
      </c>
      <c r="D8" s="37">
        <f t="shared" si="0"/>
        <v>31.306000000000004</v>
      </c>
      <c r="E8" s="11" t="s">
        <v>38</v>
      </c>
      <c r="F8" s="36"/>
      <c r="G8" s="38"/>
      <c r="H8" s="40"/>
    </row>
    <row r="9" spans="1:8" ht="15.75" thickBot="1">
      <c r="A9" s="4">
        <v>5</v>
      </c>
      <c r="B9" s="5" t="s">
        <v>21</v>
      </c>
      <c r="C9" s="6">
        <v>75.92</v>
      </c>
      <c r="D9" s="37">
        <f t="shared" si="0"/>
        <v>83.51200000000001</v>
      </c>
      <c r="E9" s="11" t="s">
        <v>38</v>
      </c>
      <c r="F9" s="36"/>
      <c r="G9" s="38"/>
      <c r="H9" s="40"/>
    </row>
    <row r="10" spans="1:8" ht="15.75" thickBot="1">
      <c r="A10" s="4">
        <v>6</v>
      </c>
      <c r="B10" s="5" t="s">
        <v>11</v>
      </c>
      <c r="C10" s="6">
        <v>25.52</v>
      </c>
      <c r="D10" s="37">
        <f t="shared" si="0"/>
        <v>28.072000000000003</v>
      </c>
      <c r="E10" s="11" t="s">
        <v>38</v>
      </c>
      <c r="F10" s="36"/>
      <c r="G10" s="38"/>
      <c r="H10" s="40"/>
    </row>
    <row r="11" spans="1:8" ht="15.75" thickBot="1">
      <c r="A11" s="4">
        <v>7</v>
      </c>
      <c r="B11" s="5" t="s">
        <v>13</v>
      </c>
      <c r="C11" s="6">
        <v>36.98</v>
      </c>
      <c r="D11" s="37">
        <f t="shared" si="0"/>
        <v>40.678</v>
      </c>
      <c r="E11" s="11" t="s">
        <v>38</v>
      </c>
      <c r="F11" s="36"/>
      <c r="G11" s="38"/>
      <c r="H11" s="40"/>
    </row>
    <row r="12" spans="1:8" ht="15.75" thickBot="1">
      <c r="A12" s="4">
        <v>8</v>
      </c>
      <c r="B12" s="5" t="s">
        <v>44</v>
      </c>
      <c r="C12" s="6">
        <v>19.08</v>
      </c>
      <c r="D12" s="37">
        <f t="shared" si="0"/>
        <v>20.988</v>
      </c>
      <c r="E12" s="11" t="s">
        <v>38</v>
      </c>
      <c r="F12" s="36"/>
      <c r="G12" s="38"/>
      <c r="H12" s="40"/>
    </row>
    <row r="13" spans="1:8" ht="15.75" thickBot="1">
      <c r="A13" s="4">
        <v>9</v>
      </c>
      <c r="B13" s="5" t="s">
        <v>17</v>
      </c>
      <c r="C13" s="6">
        <v>25.5</v>
      </c>
      <c r="D13" s="37">
        <f t="shared" si="0"/>
        <v>28.05</v>
      </c>
      <c r="E13" s="11" t="s">
        <v>38</v>
      </c>
      <c r="F13" s="36"/>
      <c r="G13" s="38"/>
      <c r="H13" s="40"/>
    </row>
    <row r="14" spans="1:8" ht="15.75" thickBot="1">
      <c r="A14" s="4">
        <v>10</v>
      </c>
      <c r="B14" s="5" t="s">
        <v>45</v>
      </c>
      <c r="C14" s="6">
        <v>130.01</v>
      </c>
      <c r="D14" s="37">
        <f t="shared" si="0"/>
        <v>143.011</v>
      </c>
      <c r="E14" s="11" t="s">
        <v>38</v>
      </c>
      <c r="F14" s="36"/>
      <c r="G14" s="38"/>
      <c r="H14" s="40"/>
    </row>
    <row r="15" spans="1:8" ht="15.75" thickBot="1">
      <c r="A15" s="4">
        <v>11</v>
      </c>
      <c r="B15" s="5" t="s">
        <v>26</v>
      </c>
      <c r="C15" s="6">
        <v>56.05</v>
      </c>
      <c r="D15" s="37">
        <f t="shared" si="0"/>
        <v>61.655</v>
      </c>
      <c r="E15" s="11" t="s">
        <v>38</v>
      </c>
      <c r="F15" s="36"/>
      <c r="G15" s="38"/>
      <c r="H15" s="40"/>
    </row>
    <row r="16" spans="1:8" ht="15.75" thickBot="1">
      <c r="A16" s="4">
        <v>12</v>
      </c>
      <c r="B16" s="5" t="s">
        <v>11</v>
      </c>
      <c r="C16" s="6">
        <v>131.78</v>
      </c>
      <c r="D16" s="37">
        <f t="shared" si="0"/>
        <v>144.95800000000003</v>
      </c>
      <c r="E16" s="11" t="s">
        <v>38</v>
      </c>
      <c r="F16" s="36"/>
      <c r="G16" s="38"/>
      <c r="H16" s="40"/>
    </row>
    <row r="17" spans="1:8" ht="15.75" thickBot="1">
      <c r="A17" s="4">
        <v>13</v>
      </c>
      <c r="B17" s="5" t="s">
        <v>13</v>
      </c>
      <c r="C17" s="6">
        <v>33.34</v>
      </c>
      <c r="D17" s="37">
        <f t="shared" si="0"/>
        <v>36.67400000000001</v>
      </c>
      <c r="E17" s="11" t="s">
        <v>38</v>
      </c>
      <c r="F17" s="36"/>
      <c r="G17" s="38"/>
      <c r="H17" s="40"/>
    </row>
    <row r="18" spans="1:8" ht="15.75" thickBot="1">
      <c r="A18" s="4">
        <v>14</v>
      </c>
      <c r="B18" s="5" t="s">
        <v>11</v>
      </c>
      <c r="C18" s="6">
        <v>68.46</v>
      </c>
      <c r="D18" s="37">
        <f t="shared" si="0"/>
        <v>75.306</v>
      </c>
      <c r="E18" s="11" t="s">
        <v>38</v>
      </c>
      <c r="F18" s="36"/>
      <c r="G18" s="38"/>
      <c r="H18" s="40"/>
    </row>
    <row r="19" spans="1:8" ht="15.75" thickBot="1">
      <c r="A19" s="4">
        <v>15</v>
      </c>
      <c r="B19" s="5" t="s">
        <v>27</v>
      </c>
      <c r="C19" s="6">
        <v>8.57</v>
      </c>
      <c r="D19" s="37">
        <f t="shared" si="0"/>
        <v>9.427000000000001</v>
      </c>
      <c r="E19" s="11" t="s">
        <v>38</v>
      </c>
      <c r="F19" s="36"/>
      <c r="G19" s="38"/>
      <c r="H19" s="40"/>
    </row>
    <row r="20" spans="1:8" ht="15.75" thickBot="1">
      <c r="A20" s="4">
        <v>16</v>
      </c>
      <c r="B20" s="12" t="s">
        <v>46</v>
      </c>
      <c r="C20" s="13">
        <v>45.97</v>
      </c>
      <c r="D20" s="37">
        <f t="shared" si="0"/>
        <v>50.567</v>
      </c>
      <c r="E20" s="11" t="s">
        <v>38</v>
      </c>
      <c r="F20" s="36"/>
      <c r="G20" s="38"/>
      <c r="H20" s="40"/>
    </row>
    <row r="21" spans="1:8" ht="15.75" thickBot="1">
      <c r="A21" s="4">
        <v>17</v>
      </c>
      <c r="B21" s="5" t="s">
        <v>27</v>
      </c>
      <c r="C21" s="6">
        <v>18.05</v>
      </c>
      <c r="D21" s="37">
        <f t="shared" si="0"/>
        <v>19.855000000000004</v>
      </c>
      <c r="E21" s="11" t="s">
        <v>38</v>
      </c>
      <c r="F21" s="36"/>
      <c r="G21" s="38"/>
      <c r="H21" s="40"/>
    </row>
    <row r="22" spans="1:8" ht="15.75" thickBot="1">
      <c r="A22" s="4">
        <v>18</v>
      </c>
      <c r="B22" s="5" t="s">
        <v>11</v>
      </c>
      <c r="C22" s="6">
        <v>99.44</v>
      </c>
      <c r="D22" s="37">
        <f t="shared" si="0"/>
        <v>109.384</v>
      </c>
      <c r="E22" s="11" t="s">
        <v>38</v>
      </c>
      <c r="F22" s="36"/>
      <c r="G22" s="38"/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aca="true" t="shared" si="1" ref="G23:G37">C23*F23</f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1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1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1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1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1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5"/>
      <c r="G29" s="7">
        <f t="shared" si="1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5"/>
      <c r="G30" s="7">
        <f t="shared" si="1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1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1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1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5"/>
      <c r="G34" s="7">
        <f t="shared" si="1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5"/>
      <c r="G35" s="7">
        <f t="shared" si="1"/>
        <v>0</v>
      </c>
      <c r="H35" s="41"/>
    </row>
    <row r="36" spans="1:8" ht="15">
      <c r="A36" s="42"/>
      <c r="B36" s="9"/>
      <c r="C36" s="6"/>
      <c r="D36" s="6"/>
      <c r="E36" s="9"/>
      <c r="F36" s="5"/>
      <c r="G36" s="7">
        <f t="shared" si="1"/>
        <v>0</v>
      </c>
      <c r="H36" s="41"/>
    </row>
    <row r="37" spans="1:8" ht="15.75" thickBot="1">
      <c r="A37" s="43"/>
      <c r="B37" s="9"/>
      <c r="C37" s="6"/>
      <c r="D37" s="6"/>
      <c r="E37" s="9"/>
      <c r="F37" s="5"/>
      <c r="G37" s="7">
        <f t="shared" si="1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964.7</v>
      </c>
      <c r="D38" s="49">
        <f>SUM(D5:D22)</f>
        <v>1061.17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2"/>
  <sheetViews>
    <sheetView workbookViewId="0" topLeftCell="A1">
      <selection activeCell="F5" sqref="F5:F21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47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8" ht="15.75" thickBot="1">
      <c r="A5" s="4">
        <v>1</v>
      </c>
      <c r="B5" s="36" t="s">
        <v>11</v>
      </c>
      <c r="C5" s="37">
        <v>106.88</v>
      </c>
      <c r="D5" s="37">
        <f>C5*1.1</f>
        <v>117.568</v>
      </c>
      <c r="E5" s="36"/>
      <c r="F5" s="36"/>
      <c r="G5" s="38"/>
      <c r="H5" s="39"/>
    </row>
    <row r="6" spans="1:8" ht="15.75" thickBot="1">
      <c r="A6" s="8">
        <v>2</v>
      </c>
      <c r="B6" s="9" t="s">
        <v>11</v>
      </c>
      <c r="C6" s="6">
        <v>80.85</v>
      </c>
      <c r="D6" s="37">
        <f aca="true" t="shared" si="0" ref="D6:D21">C6*1.1</f>
        <v>88.935</v>
      </c>
      <c r="E6" s="5"/>
      <c r="F6" s="36"/>
      <c r="G6" s="38"/>
      <c r="H6" s="40"/>
    </row>
    <row r="7" spans="1:8" ht="15.75" thickBot="1">
      <c r="A7" s="8">
        <v>3</v>
      </c>
      <c r="B7" s="31" t="s">
        <v>48</v>
      </c>
      <c r="C7" s="6">
        <v>129.78</v>
      </c>
      <c r="D7" s="37">
        <f t="shared" si="0"/>
        <v>142.758</v>
      </c>
      <c r="E7" s="5"/>
      <c r="F7" s="36"/>
      <c r="G7" s="38"/>
      <c r="H7" s="40"/>
    </row>
    <row r="8" spans="1:8" ht="15.75" thickBot="1">
      <c r="A8" s="4">
        <v>4</v>
      </c>
      <c r="B8" s="5" t="s">
        <v>27</v>
      </c>
      <c r="C8" s="6">
        <v>79.55</v>
      </c>
      <c r="D8" s="37">
        <f t="shared" si="0"/>
        <v>87.50500000000001</v>
      </c>
      <c r="E8" s="5"/>
      <c r="F8" s="36"/>
      <c r="G8" s="38"/>
      <c r="H8" s="40"/>
    </row>
    <row r="9" spans="1:8" ht="15.75" thickBot="1">
      <c r="A9" s="4">
        <v>5</v>
      </c>
      <c r="B9" s="5" t="s">
        <v>27</v>
      </c>
      <c r="C9" s="6">
        <v>49.12</v>
      </c>
      <c r="D9" s="37">
        <f t="shared" si="0"/>
        <v>54.032000000000004</v>
      </c>
      <c r="E9" s="5"/>
      <c r="F9" s="36"/>
      <c r="G9" s="38"/>
      <c r="H9" s="40"/>
    </row>
    <row r="10" spans="1:8" ht="15.75" thickBot="1">
      <c r="A10" s="4">
        <v>6</v>
      </c>
      <c r="B10" s="5" t="s">
        <v>27</v>
      </c>
      <c r="C10" s="6">
        <v>15</v>
      </c>
      <c r="D10" s="37">
        <f t="shared" si="0"/>
        <v>16.5</v>
      </c>
      <c r="E10" s="5"/>
      <c r="F10" s="36"/>
      <c r="G10" s="38"/>
      <c r="H10" s="40"/>
    </row>
    <row r="11" spans="1:8" ht="15.75" thickBot="1">
      <c r="A11" s="4">
        <v>7</v>
      </c>
      <c r="B11" s="5" t="s">
        <v>13</v>
      </c>
      <c r="C11" s="6">
        <v>43.74</v>
      </c>
      <c r="D11" s="37">
        <f t="shared" si="0"/>
        <v>48.114000000000004</v>
      </c>
      <c r="E11" s="5"/>
      <c r="F11" s="36"/>
      <c r="G11" s="38"/>
      <c r="H11" s="40"/>
    </row>
    <row r="12" spans="1:8" ht="15.75" thickBot="1">
      <c r="A12" s="4">
        <v>8</v>
      </c>
      <c r="B12" s="5" t="s">
        <v>13</v>
      </c>
      <c r="C12" s="6">
        <v>52.84</v>
      </c>
      <c r="D12" s="37">
        <f t="shared" si="0"/>
        <v>58.12400000000001</v>
      </c>
      <c r="E12" s="5"/>
      <c r="F12" s="36"/>
      <c r="G12" s="38"/>
      <c r="H12" s="40"/>
    </row>
    <row r="13" spans="1:8" ht="15.75" thickBot="1">
      <c r="A13" s="4">
        <v>9</v>
      </c>
      <c r="B13" s="5" t="s">
        <v>11</v>
      </c>
      <c r="C13" s="6">
        <v>145.07</v>
      </c>
      <c r="D13" s="37">
        <f t="shared" si="0"/>
        <v>159.577</v>
      </c>
      <c r="E13" s="5"/>
      <c r="F13" s="36"/>
      <c r="G13" s="38"/>
      <c r="H13" s="40"/>
    </row>
    <row r="14" spans="1:8" ht="15.75" thickBot="1">
      <c r="A14" s="4">
        <v>10</v>
      </c>
      <c r="B14" s="5" t="s">
        <v>11</v>
      </c>
      <c r="C14" s="6">
        <v>100.06</v>
      </c>
      <c r="D14" s="37">
        <f t="shared" si="0"/>
        <v>110.06600000000002</v>
      </c>
      <c r="E14" s="5"/>
      <c r="F14" s="36"/>
      <c r="G14" s="38"/>
      <c r="H14" s="40"/>
    </row>
    <row r="15" spans="1:8" ht="15.75" thickBot="1">
      <c r="A15" s="4">
        <v>11</v>
      </c>
      <c r="B15" s="5" t="s">
        <v>11</v>
      </c>
      <c r="C15" s="6">
        <v>185.8</v>
      </c>
      <c r="D15" s="37">
        <f t="shared" si="0"/>
        <v>204.38000000000002</v>
      </c>
      <c r="E15" s="5"/>
      <c r="F15" s="36"/>
      <c r="G15" s="38"/>
      <c r="H15" s="40"/>
    </row>
    <row r="16" spans="1:8" ht="15.75" thickBot="1">
      <c r="A16" s="4">
        <v>12</v>
      </c>
      <c r="B16" s="5" t="s">
        <v>26</v>
      </c>
      <c r="C16" s="6">
        <v>57.48</v>
      </c>
      <c r="D16" s="37">
        <f t="shared" si="0"/>
        <v>63.228</v>
      </c>
      <c r="E16" s="5"/>
      <c r="F16" s="36"/>
      <c r="G16" s="38"/>
      <c r="H16" s="40"/>
    </row>
    <row r="17" spans="1:8" ht="15.75" thickBot="1">
      <c r="A17" s="4">
        <v>13</v>
      </c>
      <c r="B17" s="5" t="s">
        <v>11</v>
      </c>
      <c r="C17" s="6">
        <v>206.18</v>
      </c>
      <c r="D17" s="37">
        <f t="shared" si="0"/>
        <v>226.79800000000003</v>
      </c>
      <c r="E17" s="5"/>
      <c r="F17" s="36"/>
      <c r="G17" s="38"/>
      <c r="H17" s="40"/>
    </row>
    <row r="18" spans="1:8" ht="15.75" thickBot="1">
      <c r="A18" s="4">
        <v>14</v>
      </c>
      <c r="B18" s="5" t="s">
        <v>86</v>
      </c>
      <c r="C18" s="6">
        <v>40.48</v>
      </c>
      <c r="D18" s="37">
        <f t="shared" si="0"/>
        <v>44.528</v>
      </c>
      <c r="E18" s="5"/>
      <c r="F18" s="36"/>
      <c r="G18" s="38"/>
      <c r="H18" s="40"/>
    </row>
    <row r="19" spans="1:8" ht="15.75" thickBot="1">
      <c r="A19" s="4">
        <v>15</v>
      </c>
      <c r="B19" s="5" t="s">
        <v>11</v>
      </c>
      <c r="C19" s="6">
        <v>98.18</v>
      </c>
      <c r="D19" s="37">
        <f t="shared" si="0"/>
        <v>107.99800000000002</v>
      </c>
      <c r="E19" s="5"/>
      <c r="F19" s="36"/>
      <c r="G19" s="38"/>
      <c r="H19" s="40"/>
    </row>
    <row r="20" spans="1:8" ht="15.75" thickBot="1">
      <c r="A20" s="4">
        <v>16</v>
      </c>
      <c r="B20" s="5" t="s">
        <v>11</v>
      </c>
      <c r="C20" s="13">
        <v>98.18</v>
      </c>
      <c r="D20" s="37">
        <f t="shared" si="0"/>
        <v>107.99800000000002</v>
      </c>
      <c r="E20" s="12"/>
      <c r="F20" s="36"/>
      <c r="G20" s="38"/>
      <c r="H20" s="40"/>
    </row>
    <row r="21" spans="1:8" ht="15.75" thickBot="1">
      <c r="A21" s="4">
        <v>17</v>
      </c>
      <c r="B21" s="5" t="s">
        <v>13</v>
      </c>
      <c r="C21" s="6">
        <v>52.2</v>
      </c>
      <c r="D21" s="37">
        <f t="shared" si="0"/>
        <v>57.42000000000001</v>
      </c>
      <c r="E21" s="5"/>
      <c r="F21" s="36"/>
      <c r="G21" s="38"/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aca="true" t="shared" si="1" ref="G22:G37">C22*F22</f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1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1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1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1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1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1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1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1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1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1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1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1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1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1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1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1541.39</v>
      </c>
      <c r="D38" s="49">
        <f>SUM(D5:D21)</f>
        <v>1695.5290000000002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2"/>
  <sheetViews>
    <sheetView workbookViewId="0" topLeftCell="A1">
      <selection activeCell="F5" sqref="F5:F19"/>
    </sheetView>
  </sheetViews>
  <sheetFormatPr defaultColWidth="9.140625" defaultRowHeight="15"/>
  <cols>
    <col min="2" max="2" width="15.140625" style="0" customWidth="1"/>
    <col min="3" max="3" width="13.57421875" style="0" hidden="1" customWidth="1"/>
    <col min="4" max="4" width="13.57421875" style="0" customWidth="1"/>
    <col min="5" max="5" width="12.57421875" style="0" customWidth="1"/>
    <col min="6" max="6" width="11.421875" style="0" customWidth="1"/>
    <col min="7" max="7" width="11.57421875" style="0" customWidth="1"/>
    <col min="8" max="8" width="14.57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8.75">
      <c r="A2" s="1"/>
      <c r="B2" s="29" t="s">
        <v>49</v>
      </c>
      <c r="C2" s="1"/>
      <c r="D2" s="1"/>
      <c r="E2" s="1"/>
      <c r="F2" s="1"/>
      <c r="G2" s="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.75" thickBot="1">
      <c r="A4" s="2"/>
      <c r="B4" s="2" t="s">
        <v>1</v>
      </c>
      <c r="C4" s="2" t="s">
        <v>2</v>
      </c>
      <c r="D4" s="2" t="s">
        <v>2</v>
      </c>
      <c r="E4" s="2" t="s">
        <v>4</v>
      </c>
      <c r="F4" s="2" t="s">
        <v>3</v>
      </c>
      <c r="G4" s="2" t="s">
        <v>0</v>
      </c>
      <c r="H4" s="3" t="s">
        <v>5</v>
      </c>
    </row>
    <row r="5" spans="1:8" ht="16.5" thickBot="1">
      <c r="A5" s="4">
        <v>1</v>
      </c>
      <c r="B5" s="50" t="s">
        <v>50</v>
      </c>
      <c r="C5" s="37">
        <v>179</v>
      </c>
      <c r="D5" s="37">
        <f>C5*1.1</f>
        <v>196.9</v>
      </c>
      <c r="E5" s="52" t="s">
        <v>38</v>
      </c>
      <c r="F5" s="36"/>
      <c r="G5" s="38"/>
      <c r="H5" s="51"/>
    </row>
    <row r="6" spans="1:8" ht="15.75" thickBot="1">
      <c r="A6" s="8">
        <v>2</v>
      </c>
      <c r="B6" s="5" t="s">
        <v>50</v>
      </c>
      <c r="C6" s="6">
        <v>154.3</v>
      </c>
      <c r="D6" s="37">
        <f aca="true" t="shared" si="0" ref="D6:D19">C6*1.1</f>
        <v>169.73000000000002</v>
      </c>
      <c r="E6" s="52" t="s">
        <v>38</v>
      </c>
      <c r="F6" s="36"/>
      <c r="G6" s="38"/>
      <c r="H6" s="40"/>
    </row>
    <row r="7" spans="1:8" ht="15.75" thickBot="1">
      <c r="A7" s="8">
        <v>3</v>
      </c>
      <c r="B7" s="5" t="s">
        <v>50</v>
      </c>
      <c r="C7" s="6">
        <v>138.2</v>
      </c>
      <c r="D7" s="37">
        <f t="shared" si="0"/>
        <v>152.02</v>
      </c>
      <c r="E7" s="52" t="s">
        <v>38</v>
      </c>
      <c r="F7" s="36"/>
      <c r="G7" s="38"/>
      <c r="H7" s="40"/>
    </row>
    <row r="8" spans="1:8" ht="15.75" thickBot="1">
      <c r="A8" s="4">
        <v>4</v>
      </c>
      <c r="B8" s="5" t="s">
        <v>50</v>
      </c>
      <c r="C8" s="6">
        <v>70.58</v>
      </c>
      <c r="D8" s="37">
        <f t="shared" si="0"/>
        <v>77.638</v>
      </c>
      <c r="E8" s="52" t="s">
        <v>38</v>
      </c>
      <c r="F8" s="36"/>
      <c r="G8" s="38"/>
      <c r="H8" s="40"/>
    </row>
    <row r="9" spans="1:8" ht="15.75" thickBot="1">
      <c r="A9" s="4">
        <v>5</v>
      </c>
      <c r="B9" s="5"/>
      <c r="C9" s="6"/>
      <c r="D9" s="37">
        <f t="shared" si="0"/>
        <v>0</v>
      </c>
      <c r="E9" s="52"/>
      <c r="F9" s="36"/>
      <c r="G9" s="38"/>
      <c r="H9" s="40"/>
    </row>
    <row r="10" spans="1:8" ht="15.75" thickBot="1">
      <c r="A10" s="4">
        <v>6</v>
      </c>
      <c r="B10" s="32" t="s">
        <v>51</v>
      </c>
      <c r="C10" s="6"/>
      <c r="D10" s="37">
        <f t="shared" si="0"/>
        <v>0</v>
      </c>
      <c r="E10" s="52"/>
      <c r="F10" s="36"/>
      <c r="G10" s="38"/>
      <c r="H10" s="40"/>
    </row>
    <row r="11" spans="1:8" ht="15.75" thickBot="1">
      <c r="A11" s="4">
        <v>7</v>
      </c>
      <c r="B11" s="5" t="s">
        <v>52</v>
      </c>
      <c r="C11" s="6">
        <v>138</v>
      </c>
      <c r="D11" s="37">
        <f t="shared" si="0"/>
        <v>151.8</v>
      </c>
      <c r="E11" s="52" t="s">
        <v>38</v>
      </c>
      <c r="F11" s="36"/>
      <c r="G11" s="38"/>
      <c r="H11" s="40"/>
    </row>
    <row r="12" spans="1:8" ht="15.75" thickBot="1">
      <c r="A12" s="4">
        <v>8</v>
      </c>
      <c r="B12" s="5" t="s">
        <v>27</v>
      </c>
      <c r="C12" s="6">
        <v>81.44</v>
      </c>
      <c r="D12" s="37">
        <f t="shared" si="0"/>
        <v>89.584</v>
      </c>
      <c r="E12" s="52" t="s">
        <v>38</v>
      </c>
      <c r="F12" s="36"/>
      <c r="G12" s="38"/>
      <c r="H12" s="40"/>
    </row>
    <row r="13" spans="1:8" ht="15.75" thickBot="1">
      <c r="A13" s="4">
        <v>9</v>
      </c>
      <c r="B13" s="5" t="s">
        <v>53</v>
      </c>
      <c r="C13" s="6">
        <v>108.5</v>
      </c>
      <c r="D13" s="37">
        <f t="shared" si="0"/>
        <v>119.35000000000001</v>
      </c>
      <c r="E13" s="52" t="s">
        <v>38</v>
      </c>
      <c r="F13" s="36"/>
      <c r="G13" s="38"/>
      <c r="H13" s="40"/>
    </row>
    <row r="14" spans="1:8" ht="15.75" thickBot="1">
      <c r="A14" s="4">
        <v>10</v>
      </c>
      <c r="B14" s="5" t="s">
        <v>26</v>
      </c>
      <c r="C14" s="6">
        <v>78.55</v>
      </c>
      <c r="D14" s="37">
        <f t="shared" si="0"/>
        <v>86.405</v>
      </c>
      <c r="E14" s="52" t="s">
        <v>38</v>
      </c>
      <c r="F14" s="36"/>
      <c r="G14" s="38"/>
      <c r="H14" s="40"/>
    </row>
    <row r="15" spans="1:8" ht="15.75" thickBot="1">
      <c r="A15" s="4">
        <v>11</v>
      </c>
      <c r="B15" s="5" t="s">
        <v>30</v>
      </c>
      <c r="C15" s="6">
        <v>149.42</v>
      </c>
      <c r="D15" s="37">
        <f t="shared" si="0"/>
        <v>164.362</v>
      </c>
      <c r="E15" s="52" t="s">
        <v>38</v>
      </c>
      <c r="F15" s="36"/>
      <c r="G15" s="38"/>
      <c r="H15" s="40"/>
    </row>
    <row r="16" spans="1:8" ht="15.75" thickBot="1">
      <c r="A16" s="4">
        <v>12</v>
      </c>
      <c r="B16" s="5" t="s">
        <v>54</v>
      </c>
      <c r="C16" s="6">
        <v>140.18</v>
      </c>
      <c r="D16" s="37">
        <f t="shared" si="0"/>
        <v>154.198</v>
      </c>
      <c r="E16" s="52" t="s">
        <v>38</v>
      </c>
      <c r="F16" s="36"/>
      <c r="G16" s="38"/>
      <c r="H16" s="40"/>
    </row>
    <row r="17" spans="1:8" ht="15.75" thickBot="1">
      <c r="A17" s="4">
        <v>13</v>
      </c>
      <c r="B17" s="5" t="s">
        <v>55</v>
      </c>
      <c r="C17" s="6">
        <v>241.61</v>
      </c>
      <c r="D17" s="37">
        <f t="shared" si="0"/>
        <v>265.771</v>
      </c>
      <c r="E17" s="52" t="s">
        <v>38</v>
      </c>
      <c r="F17" s="36"/>
      <c r="G17" s="38"/>
      <c r="H17" s="40"/>
    </row>
    <row r="18" spans="1:8" ht="15.75" thickBot="1">
      <c r="A18" s="4">
        <v>14</v>
      </c>
      <c r="B18" s="5" t="s">
        <v>21</v>
      </c>
      <c r="C18" s="6">
        <v>136.95</v>
      </c>
      <c r="D18" s="37">
        <f t="shared" si="0"/>
        <v>150.645</v>
      </c>
      <c r="E18" s="52" t="s">
        <v>38</v>
      </c>
      <c r="F18" s="36"/>
      <c r="G18" s="38"/>
      <c r="H18" s="40"/>
    </row>
    <row r="19" spans="1:8" ht="15.75" thickBot="1">
      <c r="A19" s="4">
        <v>15</v>
      </c>
      <c r="B19" s="5" t="s">
        <v>56</v>
      </c>
      <c r="C19" s="6">
        <v>137.6</v>
      </c>
      <c r="D19" s="37">
        <f t="shared" si="0"/>
        <v>151.36</v>
      </c>
      <c r="E19" s="52" t="s">
        <v>38</v>
      </c>
      <c r="F19" s="36"/>
      <c r="G19" s="38"/>
      <c r="H19" s="40"/>
    </row>
    <row r="20" spans="1:8" ht="15.75" thickBot="1">
      <c r="A20" s="4">
        <v>16</v>
      </c>
      <c r="B20" s="12"/>
      <c r="C20" s="13"/>
      <c r="D20" s="13"/>
      <c r="E20" s="20"/>
      <c r="F20" s="14"/>
      <c r="G20" s="7">
        <f aca="true" t="shared" si="1" ref="G20:G37">C20*F20</f>
        <v>0</v>
      </c>
      <c r="H20" s="40"/>
    </row>
    <row r="21" spans="1:8" ht="15.75" thickBot="1">
      <c r="A21" s="4">
        <v>17</v>
      </c>
      <c r="B21" s="5"/>
      <c r="C21" s="6"/>
      <c r="D21" s="6"/>
      <c r="E21" s="5"/>
      <c r="F21" s="5"/>
      <c r="G21" s="7">
        <f t="shared" si="1"/>
        <v>0</v>
      </c>
      <c r="H21" s="40"/>
    </row>
    <row r="22" spans="1:8" ht="15.75" thickBot="1">
      <c r="A22" s="4">
        <v>18</v>
      </c>
      <c r="B22" s="5"/>
      <c r="C22" s="6"/>
      <c r="D22" s="6"/>
      <c r="E22" s="5"/>
      <c r="F22" s="5"/>
      <c r="G22" s="7">
        <f t="shared" si="1"/>
        <v>0</v>
      </c>
      <c r="H22" s="40"/>
    </row>
    <row r="23" spans="1:8" ht="15.75" thickBot="1">
      <c r="A23" s="15">
        <v>19</v>
      </c>
      <c r="B23" s="5"/>
      <c r="C23" s="6"/>
      <c r="D23" s="6"/>
      <c r="E23" s="5"/>
      <c r="F23" s="5"/>
      <c r="G23" s="7">
        <f t="shared" si="1"/>
        <v>0</v>
      </c>
      <c r="H23" s="40"/>
    </row>
    <row r="24" spans="1:8" ht="15.75" thickBot="1">
      <c r="A24" s="15">
        <v>20</v>
      </c>
      <c r="B24" s="5"/>
      <c r="C24" s="6"/>
      <c r="D24" s="6"/>
      <c r="E24" s="5"/>
      <c r="F24" s="5"/>
      <c r="G24" s="7">
        <f t="shared" si="1"/>
        <v>0</v>
      </c>
      <c r="H24" s="40"/>
    </row>
    <row r="25" spans="1:8" ht="15.75" thickBot="1">
      <c r="A25" s="15">
        <v>21</v>
      </c>
      <c r="B25" s="5"/>
      <c r="C25" s="6"/>
      <c r="D25" s="6"/>
      <c r="E25" s="5"/>
      <c r="F25" s="5"/>
      <c r="G25" s="7">
        <f t="shared" si="1"/>
        <v>0</v>
      </c>
      <c r="H25" s="40"/>
    </row>
    <row r="26" spans="1:8" ht="15.75" thickBot="1">
      <c r="A26" s="4">
        <v>22</v>
      </c>
      <c r="B26" s="5"/>
      <c r="C26" s="6"/>
      <c r="D26" s="6"/>
      <c r="E26" s="5"/>
      <c r="F26" s="5"/>
      <c r="G26" s="7">
        <f t="shared" si="1"/>
        <v>0</v>
      </c>
      <c r="H26" s="40"/>
    </row>
    <row r="27" spans="1:8" ht="15.75" thickBot="1">
      <c r="A27" s="4">
        <v>23</v>
      </c>
      <c r="B27" s="12"/>
      <c r="C27" s="6"/>
      <c r="D27" s="6"/>
      <c r="E27" s="5"/>
      <c r="F27" s="5"/>
      <c r="G27" s="7">
        <f t="shared" si="1"/>
        <v>0</v>
      </c>
      <c r="H27" s="40"/>
    </row>
    <row r="28" spans="1:8" ht="15.75" thickBot="1">
      <c r="A28" s="4">
        <v>24</v>
      </c>
      <c r="B28" s="18"/>
      <c r="C28" s="6"/>
      <c r="D28" s="6"/>
      <c r="E28" s="5"/>
      <c r="F28" s="5"/>
      <c r="G28" s="7">
        <f t="shared" si="1"/>
        <v>0</v>
      </c>
      <c r="H28" s="40"/>
    </row>
    <row r="29" spans="1:8" ht="15.75" thickBot="1">
      <c r="A29" s="4">
        <v>25</v>
      </c>
      <c r="B29" s="14"/>
      <c r="C29" s="19"/>
      <c r="D29" s="19"/>
      <c r="E29" s="14"/>
      <c r="F29" s="17"/>
      <c r="G29" s="7">
        <f t="shared" si="1"/>
        <v>0</v>
      </c>
      <c r="H29" s="40"/>
    </row>
    <row r="30" spans="1:8" ht="15.75" thickBot="1">
      <c r="A30" s="4">
        <v>26</v>
      </c>
      <c r="B30" s="12"/>
      <c r="C30" s="13"/>
      <c r="D30" s="13"/>
      <c r="E30" s="12"/>
      <c r="F30" s="20"/>
      <c r="G30" s="7">
        <f t="shared" si="1"/>
        <v>0</v>
      </c>
      <c r="H30" s="40"/>
    </row>
    <row r="31" spans="1:8" ht="15.75" thickBot="1">
      <c r="A31" s="4">
        <v>27</v>
      </c>
      <c r="B31" s="5"/>
      <c r="C31" s="6"/>
      <c r="D31" s="6"/>
      <c r="E31" s="5"/>
      <c r="F31" s="5"/>
      <c r="G31" s="7">
        <f t="shared" si="1"/>
        <v>0</v>
      </c>
      <c r="H31" s="40"/>
    </row>
    <row r="32" spans="1:8" ht="15.75" thickBot="1">
      <c r="A32" s="4">
        <v>28</v>
      </c>
      <c r="B32" s="5"/>
      <c r="C32" s="6"/>
      <c r="D32" s="6"/>
      <c r="E32" s="5"/>
      <c r="F32" s="5"/>
      <c r="G32" s="7">
        <f t="shared" si="1"/>
        <v>0</v>
      </c>
      <c r="H32" s="40"/>
    </row>
    <row r="33" spans="1:8" ht="15.75" thickBot="1">
      <c r="A33" s="4">
        <v>29</v>
      </c>
      <c r="B33" s="5"/>
      <c r="C33" s="6"/>
      <c r="D33" s="6"/>
      <c r="E33" s="5"/>
      <c r="F33" s="5"/>
      <c r="G33" s="7">
        <f t="shared" si="1"/>
        <v>0</v>
      </c>
      <c r="H33" s="40"/>
    </row>
    <row r="34" spans="1:8" ht="15.75" thickBot="1">
      <c r="A34" s="8">
        <v>30</v>
      </c>
      <c r="B34" s="21"/>
      <c r="C34" s="19"/>
      <c r="D34" s="19"/>
      <c r="E34" s="22"/>
      <c r="F34" s="22"/>
      <c r="G34" s="7">
        <f t="shared" si="1"/>
        <v>0</v>
      </c>
      <c r="H34" s="41"/>
    </row>
    <row r="35" spans="1:8" ht="15.75" thickBot="1">
      <c r="A35" s="8">
        <v>31</v>
      </c>
      <c r="B35" s="9"/>
      <c r="C35" s="6"/>
      <c r="D35" s="6"/>
      <c r="E35" s="9"/>
      <c r="F35" s="9"/>
      <c r="G35" s="7">
        <f t="shared" si="1"/>
        <v>0</v>
      </c>
      <c r="H35" s="41"/>
    </row>
    <row r="36" spans="1:8" ht="15">
      <c r="A36" s="42"/>
      <c r="B36" s="9"/>
      <c r="C36" s="6"/>
      <c r="D36" s="6"/>
      <c r="E36" s="9"/>
      <c r="F36" s="9"/>
      <c r="G36" s="7">
        <f t="shared" si="1"/>
        <v>0</v>
      </c>
      <c r="H36" s="41"/>
    </row>
    <row r="37" spans="1:8" ht="15.75" thickBot="1">
      <c r="A37" s="43"/>
      <c r="B37" s="9"/>
      <c r="C37" s="6"/>
      <c r="D37" s="6"/>
      <c r="E37" s="9"/>
      <c r="F37" s="9"/>
      <c r="G37" s="7">
        <f t="shared" si="1"/>
        <v>0</v>
      </c>
      <c r="H37" s="41"/>
    </row>
    <row r="38" spans="1:8" ht="15.75" thickBot="1">
      <c r="A38" s="48" t="s">
        <v>0</v>
      </c>
      <c r="B38" s="49">
        <f>SUM(B5:B37)</f>
        <v>0</v>
      </c>
      <c r="C38" s="49">
        <f>SUM(C5:C37)</f>
        <v>1754.3300000000002</v>
      </c>
      <c r="D38" s="49">
        <f>SUM(D5:D19)</f>
        <v>1929.7630000000004</v>
      </c>
      <c r="E38" s="49">
        <f>SUM(E5:E35)</f>
        <v>0</v>
      </c>
      <c r="F38" s="49"/>
      <c r="G38" s="49">
        <f>SUM(G5:G37)</f>
        <v>0</v>
      </c>
      <c r="H38" s="47"/>
    </row>
    <row r="40" ht="15">
      <c r="H40" s="28"/>
    </row>
    <row r="52" spans="2:8" ht="15">
      <c r="B52" s="27"/>
      <c r="C52" s="27"/>
      <c r="D52" s="27"/>
      <c r="E52" s="27"/>
      <c r="F52" s="27"/>
      <c r="G52" s="27"/>
      <c r="H5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Soběslavská</dc:creator>
  <cp:keywords/>
  <dc:description/>
  <cp:lastModifiedBy>Zdeněk Hrstka</cp:lastModifiedBy>
  <cp:lastPrinted>2019-10-15T04:37:45Z</cp:lastPrinted>
  <dcterms:created xsi:type="dcterms:W3CDTF">2019-10-02T07:27:59Z</dcterms:created>
  <dcterms:modified xsi:type="dcterms:W3CDTF">2019-10-24T07:58:53Z</dcterms:modified>
  <cp:category/>
  <cp:version/>
  <cp:contentType/>
  <cp:contentStatus/>
</cp:coreProperties>
</file>