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6" yWindow="528" windowWidth="23256" windowHeight="12216" activeTab="0"/>
  </bookViews>
  <sheets>
    <sheet name="Chodba u výtahu" sheetId="1" r:id="rId1"/>
    <sheet name="Suterén" sheetId="5" r:id="rId2"/>
    <sheet name="x Krycí list x" sheetId="7" r:id="rId3"/>
  </sheets>
  <definedNames/>
  <calcPr calcId="125725"/>
</workbook>
</file>

<file path=xl/sharedStrings.xml><?xml version="1.0" encoding="utf-8"?>
<sst xmlns="http://schemas.openxmlformats.org/spreadsheetml/2006/main" count="93" uniqueCount="46">
  <si>
    <t>Popis</t>
  </si>
  <si>
    <t>Počet MJ</t>
  </si>
  <si>
    <t>Měrná jednotka</t>
  </si>
  <si>
    <t>Jednotková cena bez DPH</t>
  </si>
  <si>
    <t>Cena celkem bez DPH</t>
  </si>
  <si>
    <t>m2</t>
  </si>
  <si>
    <t>ks</t>
  </si>
  <si>
    <t>Doprava</t>
  </si>
  <si>
    <t>odstranění starých maleb a nátěrů na stěnách</t>
  </si>
  <si>
    <t>hloubková penetrace 2x</t>
  </si>
  <si>
    <t>zednické opravy jádrové omítky po el. a ostatní opravy</t>
  </si>
  <si>
    <t>lepení armovací tkaniny včetně vyrovnání omítek</t>
  </si>
  <si>
    <t>štukování omítky - stěny</t>
  </si>
  <si>
    <t xml:space="preserve">přesuny hmot </t>
  </si>
  <si>
    <t>kpt</t>
  </si>
  <si>
    <t>likvidace odpadů</t>
  </si>
  <si>
    <t>VRN - vedlejší rozpočtové náklady</t>
  </si>
  <si>
    <t xml:space="preserve">průběžný hrubý úklid prostor </t>
  </si>
  <si>
    <t>15 % DPH</t>
  </si>
  <si>
    <t>Cena celkem včetně 15 % DPH</t>
  </si>
  <si>
    <t>……………………………………………….</t>
  </si>
  <si>
    <t>razítko a podpis</t>
  </si>
  <si>
    <t xml:space="preserve">V                 dne         .      . 2019 </t>
  </si>
  <si>
    <t>nátěr zárubně</t>
  </si>
  <si>
    <t>Pozn.</t>
  </si>
  <si>
    <t xml:space="preserve">Položkový rozpočet na opravu chodby u výtahu </t>
  </si>
  <si>
    <t>Položkový rozpočet na opravu suterénu</t>
  </si>
  <si>
    <t>demontáž dřevěného obložení</t>
  </si>
  <si>
    <t>oprava 2 ks dveří</t>
  </si>
  <si>
    <t>odstranění starých nedržících omítek</t>
  </si>
  <si>
    <t>Obroušení nových omítek</t>
  </si>
  <si>
    <t>Oprava omítek</t>
  </si>
  <si>
    <t>malby tónované - Primale x Inspiro ( vzorkovník )</t>
  </si>
  <si>
    <t>sanační omítka</t>
  </si>
  <si>
    <t>obroušení nových omítek</t>
  </si>
  <si>
    <t>štukování omítek</t>
  </si>
  <si>
    <t>malba primalex plus</t>
  </si>
  <si>
    <t>doprava</t>
  </si>
  <si>
    <t>Rozebrání dlažby</t>
  </si>
  <si>
    <t xml:space="preserve">výkop zeminy </t>
  </si>
  <si>
    <t>m3</t>
  </si>
  <si>
    <t>Izolace vnější zdi</t>
  </si>
  <si>
    <t>uložení dlažby</t>
  </si>
  <si>
    <t>Příloha č. 5 Zadávací dokumentace</t>
  </si>
  <si>
    <t>Krycí list opravy chodby u výtahu a v suterénu</t>
  </si>
  <si>
    <t xml:space="preserve">Oprava omítek a izolace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</si>
</sst>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i/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left" vertical="top" wrapText="1"/>
    </xf>
    <xf numFmtId="164" fontId="0" fillId="0" borderId="2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5" fillId="2" borderId="3" xfId="0" applyFont="1" applyFill="1" applyBorder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left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left"/>
    </xf>
    <xf numFmtId="0" fontId="6" fillId="0" borderId="6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3" fillId="0" borderId="7" xfId="0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right" vertical="top" wrapText="1"/>
    </xf>
    <xf numFmtId="164" fontId="3" fillId="0" borderId="8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right" vertical="top" wrapText="1"/>
    </xf>
    <xf numFmtId="164" fontId="3" fillId="0" borderId="9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Border="1"/>
    <xf numFmtId="0" fontId="0" fillId="0" borderId="0" xfId="0" applyFont="1" applyFill="1" applyBorder="1"/>
    <xf numFmtId="0" fontId="2" fillId="3" borderId="10" xfId="0" applyFont="1" applyFill="1" applyBorder="1" applyAlignment="1">
      <alignment/>
    </xf>
    <xf numFmtId="164" fontId="0" fillId="2" borderId="11" xfId="0" applyNumberFormat="1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/>
    </xf>
    <xf numFmtId="164" fontId="0" fillId="0" borderId="13" xfId="0" applyNumberFormat="1" applyFont="1" applyBorder="1" applyAlignment="1">
      <alignment horizontal="left" vertical="top" wrapText="1"/>
    </xf>
    <xf numFmtId="164" fontId="0" fillId="0" borderId="14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164" fontId="8" fillId="0" borderId="0" xfId="0" applyNumberFormat="1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left" vertical="top" wrapText="1"/>
    </xf>
    <xf numFmtId="0" fontId="2" fillId="0" borderId="24" xfId="0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left"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25" xfId="0" applyFont="1" applyBorder="1" applyAlignment="1">
      <alignment horizontal="right" wrapText="1"/>
    </xf>
    <xf numFmtId="164" fontId="2" fillId="0" borderId="9" xfId="0" applyNumberFormat="1" applyFont="1" applyBorder="1" applyAlignment="1">
      <alignment horizontal="left" wrapText="1"/>
    </xf>
    <xf numFmtId="0" fontId="0" fillId="4" borderId="0" xfId="0" applyFont="1" applyFill="1" applyAlignment="1">
      <alignment/>
    </xf>
    <xf numFmtId="0" fontId="0" fillId="4" borderId="0" xfId="0" applyFill="1" applyAlignment="1">
      <alignment horizontal="right" vertical="top" wrapText="1"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2" borderId="26" xfId="0" applyNumberFormat="1" applyFont="1" applyFill="1" applyBorder="1" applyAlignment="1">
      <alignment horizontal="left" vertical="top" wrapText="1"/>
    </xf>
    <xf numFmtId="0" fontId="6" fillId="0" borderId="27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vertical="center" wrapText="1"/>
    </xf>
    <xf numFmtId="0" fontId="0" fillId="0" borderId="32" xfId="0" applyBorder="1" applyAlignment="1">
      <alignment vertical="top" wrapText="1"/>
    </xf>
    <xf numFmtId="0" fontId="6" fillId="0" borderId="32" xfId="0" applyFont="1" applyBorder="1" applyAlignment="1">
      <alignment vertical="center" wrapText="1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164" fontId="0" fillId="0" borderId="35" xfId="0" applyNumberFormat="1" applyFont="1" applyBorder="1" applyAlignment="1">
      <alignment horizontal="left" vertical="top" wrapText="1"/>
    </xf>
    <xf numFmtId="0" fontId="0" fillId="0" borderId="36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164" fontId="0" fillId="2" borderId="37" xfId="0" applyNumberFormat="1" applyFont="1" applyFill="1" applyBorder="1" applyAlignment="1">
      <alignment horizontal="left" vertical="top" wrapText="1"/>
    </xf>
    <xf numFmtId="164" fontId="0" fillId="0" borderId="38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4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4" fontId="6" fillId="2" borderId="39" xfId="0" applyNumberFormat="1" applyFont="1" applyFill="1" applyBorder="1" applyAlignment="1">
      <alignment horizontal="left"/>
    </xf>
    <xf numFmtId="0" fontId="6" fillId="0" borderId="40" xfId="0" applyFont="1" applyBorder="1" applyAlignment="1">
      <alignment vertical="center" wrapText="1"/>
    </xf>
    <xf numFmtId="0" fontId="0" fillId="0" borderId="41" xfId="0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26" xfId="0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G41"/>
  <sheetViews>
    <sheetView tabSelected="1" workbookViewId="0" topLeftCell="A19">
      <selection activeCell="B14" sqref="B14"/>
    </sheetView>
  </sheetViews>
  <sheetFormatPr defaultColWidth="14.421875" defaultRowHeight="15" customHeight="1"/>
  <cols>
    <col min="1" max="1" width="2.8515625" style="0" customWidth="1"/>
    <col min="2" max="2" width="50.8515625" style="0" customWidth="1"/>
    <col min="3" max="4" width="8.421875" style="0" customWidth="1"/>
    <col min="5" max="5" width="12.140625" style="0" customWidth="1"/>
    <col min="6" max="6" width="12.8515625" style="0" customWidth="1"/>
    <col min="7" max="26" width="8.7109375" style="0" customWidth="1"/>
  </cols>
  <sheetData>
    <row r="1" ht="14.25" customHeight="1"/>
    <row r="2" ht="14.25" customHeight="1">
      <c r="B2" s="87" t="s">
        <v>43</v>
      </c>
    </row>
    <row r="3" ht="14.25" customHeight="1" thickBot="1"/>
    <row r="4" spans="2:4" ht="14.25" customHeight="1" thickBot="1">
      <c r="B4" s="35" t="s">
        <v>25</v>
      </c>
      <c r="C4" s="33"/>
      <c r="D4" s="34"/>
    </row>
    <row r="5" ht="14.25" customHeight="1">
      <c r="B5" s="1"/>
    </row>
    <row r="6" spans="2:6" ht="14.25" customHeight="1" thickBot="1">
      <c r="B6" s="6"/>
      <c r="C6" s="7"/>
      <c r="D6" s="7"/>
      <c r="E6" s="8"/>
      <c r="F6" s="8"/>
    </row>
    <row r="7" spans="2:6" ht="14.25" customHeight="1">
      <c r="B7" s="9" t="s">
        <v>45</v>
      </c>
      <c r="C7" s="10"/>
      <c r="D7" s="10"/>
      <c r="E7" s="11"/>
      <c r="F7" s="12"/>
    </row>
    <row r="8" spans="2:6" ht="14.25" customHeight="1" thickBot="1">
      <c r="B8" s="13" t="s">
        <v>27</v>
      </c>
      <c r="C8" s="14">
        <v>12</v>
      </c>
      <c r="D8" s="15" t="s">
        <v>5</v>
      </c>
      <c r="E8" s="16"/>
      <c r="F8" s="4">
        <f aca="true" t="shared" si="0" ref="F8:F27">E8*C8</f>
        <v>0</v>
      </c>
    </row>
    <row r="9" spans="2:6" ht="14.25" customHeight="1">
      <c r="B9" s="13" t="s">
        <v>8</v>
      </c>
      <c r="C9" s="15">
        <v>190</v>
      </c>
      <c r="D9" s="18" t="s">
        <v>5</v>
      </c>
      <c r="E9" s="19"/>
      <c r="F9" s="4">
        <f t="shared" si="0"/>
        <v>0</v>
      </c>
    </row>
    <row r="10" spans="2:6" ht="14.25" customHeight="1">
      <c r="B10" s="17" t="s">
        <v>29</v>
      </c>
      <c r="C10" s="18">
        <v>25</v>
      </c>
      <c r="D10" s="18" t="s">
        <v>5</v>
      </c>
      <c r="E10" s="19"/>
      <c r="F10" s="4">
        <f t="shared" si="0"/>
        <v>0</v>
      </c>
    </row>
    <row r="11" spans="2:6" ht="14.25" customHeight="1">
      <c r="B11" s="17" t="s">
        <v>10</v>
      </c>
      <c r="C11" s="18">
        <v>65</v>
      </c>
      <c r="D11" s="18" t="s">
        <v>5</v>
      </c>
      <c r="E11" s="19"/>
      <c r="F11" s="4">
        <f t="shared" si="0"/>
        <v>0</v>
      </c>
    </row>
    <row r="12" spans="2:6" ht="14.25" customHeight="1">
      <c r="B12" s="17" t="s">
        <v>11</v>
      </c>
      <c r="C12" s="18">
        <v>190</v>
      </c>
      <c r="D12" s="18" t="s">
        <v>5</v>
      </c>
      <c r="E12" s="19"/>
      <c r="F12" s="4">
        <f t="shared" si="0"/>
        <v>0</v>
      </c>
    </row>
    <row r="13" spans="2:6" ht="14.25" customHeight="1">
      <c r="B13" s="17" t="s">
        <v>12</v>
      </c>
      <c r="C13" s="18">
        <v>150</v>
      </c>
      <c r="D13" s="18" t="s">
        <v>5</v>
      </c>
      <c r="E13" s="19"/>
      <c r="F13" s="4">
        <f t="shared" si="0"/>
        <v>0</v>
      </c>
    </row>
    <row r="14" spans="2:6" ht="14.25" customHeight="1">
      <c r="B14" s="17" t="s">
        <v>28</v>
      </c>
      <c r="C14" s="18">
        <v>1</v>
      </c>
      <c r="D14" s="18" t="s">
        <v>14</v>
      </c>
      <c r="E14" s="19"/>
      <c r="F14" s="4">
        <f t="shared" si="0"/>
        <v>0</v>
      </c>
    </row>
    <row r="15" spans="2:6" ht="14.25" customHeight="1">
      <c r="B15" s="17" t="s">
        <v>9</v>
      </c>
      <c r="C15" s="18">
        <v>190</v>
      </c>
      <c r="D15" s="18" t="s">
        <v>5</v>
      </c>
      <c r="E15" s="19"/>
      <c r="F15" s="4">
        <f t="shared" si="0"/>
        <v>0</v>
      </c>
    </row>
    <row r="16" spans="2:6" ht="14.25" customHeight="1">
      <c r="B16" s="17" t="s">
        <v>30</v>
      </c>
      <c r="C16" s="18">
        <v>150</v>
      </c>
      <c r="D16" s="18" t="s">
        <v>5</v>
      </c>
      <c r="E16" s="19"/>
      <c r="F16" s="4">
        <f t="shared" si="0"/>
        <v>0</v>
      </c>
    </row>
    <row r="17" spans="2:6" s="63" customFormat="1" ht="14.25" customHeight="1">
      <c r="B17" s="93" t="s">
        <v>32</v>
      </c>
      <c r="C17" s="68">
        <v>190</v>
      </c>
      <c r="D17" s="68" t="s">
        <v>5</v>
      </c>
      <c r="E17" s="19"/>
      <c r="F17" s="4">
        <f t="shared" si="0"/>
        <v>0</v>
      </c>
    </row>
    <row r="18" spans="2:6" s="64" customFormat="1" ht="14.25" customHeight="1">
      <c r="B18" s="97" t="s">
        <v>38</v>
      </c>
      <c r="C18" s="98">
        <v>1</v>
      </c>
      <c r="D18" s="99" t="s">
        <v>5</v>
      </c>
      <c r="E18" s="92"/>
      <c r="F18" s="4">
        <f t="shared" si="0"/>
        <v>0</v>
      </c>
    </row>
    <row r="19" spans="2:6" s="64" customFormat="1" ht="14.25" customHeight="1">
      <c r="B19" s="97" t="s">
        <v>39</v>
      </c>
      <c r="C19" s="98">
        <v>1</v>
      </c>
      <c r="D19" s="99" t="s">
        <v>40</v>
      </c>
      <c r="E19" s="92"/>
      <c r="F19" s="4">
        <f t="shared" si="0"/>
        <v>0</v>
      </c>
    </row>
    <row r="20" spans="2:6" s="64" customFormat="1" ht="14.25" customHeight="1">
      <c r="B20" s="97" t="s">
        <v>41</v>
      </c>
      <c r="C20" s="98">
        <v>2</v>
      </c>
      <c r="D20" s="99" t="s">
        <v>5</v>
      </c>
      <c r="E20" s="92"/>
      <c r="F20" s="4">
        <f t="shared" si="0"/>
        <v>0</v>
      </c>
    </row>
    <row r="21" spans="2:6" s="64" customFormat="1" ht="14.25" customHeight="1">
      <c r="B21" s="97" t="s">
        <v>42</v>
      </c>
      <c r="C21" s="98">
        <v>1</v>
      </c>
      <c r="D21" s="99" t="s">
        <v>5</v>
      </c>
      <c r="E21" s="92"/>
      <c r="F21" s="4">
        <f t="shared" si="0"/>
        <v>0</v>
      </c>
    </row>
    <row r="22" spans="1:6" s="64" customFormat="1" ht="14.25" customHeight="1">
      <c r="A22" s="65"/>
      <c r="B22" s="94" t="s">
        <v>37</v>
      </c>
      <c r="C22" s="95">
        <v>1</v>
      </c>
      <c r="D22" s="96" t="s">
        <v>14</v>
      </c>
      <c r="E22" s="19"/>
      <c r="F22" s="4">
        <f t="shared" si="0"/>
        <v>0</v>
      </c>
    </row>
    <row r="23" spans="2:6" s="63" customFormat="1" ht="14.25" customHeight="1">
      <c r="B23" s="67" t="s">
        <v>23</v>
      </c>
      <c r="C23" s="18">
        <v>1</v>
      </c>
      <c r="D23" s="18" t="s">
        <v>6</v>
      </c>
      <c r="E23" s="19"/>
      <c r="F23" s="4">
        <f t="shared" si="0"/>
        <v>0</v>
      </c>
    </row>
    <row r="24" spans="2:6" ht="14.25" customHeight="1">
      <c r="B24" s="20" t="s">
        <v>13</v>
      </c>
      <c r="C24" s="18">
        <v>1</v>
      </c>
      <c r="D24" s="18" t="s">
        <v>14</v>
      </c>
      <c r="E24" s="19"/>
      <c r="F24" s="4">
        <f t="shared" si="0"/>
        <v>0</v>
      </c>
    </row>
    <row r="25" spans="2:6" ht="14.25" customHeight="1">
      <c r="B25" s="20" t="s">
        <v>15</v>
      </c>
      <c r="C25" s="18">
        <v>1</v>
      </c>
      <c r="D25" s="18" t="s">
        <v>14</v>
      </c>
      <c r="E25" s="19"/>
      <c r="F25" s="4">
        <f t="shared" si="0"/>
        <v>0</v>
      </c>
    </row>
    <row r="26" spans="2:6" ht="14.25" customHeight="1">
      <c r="B26" s="20" t="s">
        <v>16</v>
      </c>
      <c r="C26" s="18">
        <v>1</v>
      </c>
      <c r="D26" s="18" t="s">
        <v>14</v>
      </c>
      <c r="E26" s="19"/>
      <c r="F26" s="4">
        <f t="shared" si="0"/>
        <v>0</v>
      </c>
    </row>
    <row r="27" spans="2:6" ht="14.25" customHeight="1">
      <c r="B27" s="20" t="s">
        <v>17</v>
      </c>
      <c r="C27" s="18">
        <v>1</v>
      </c>
      <c r="D27" s="18" t="s">
        <v>14</v>
      </c>
      <c r="E27" s="19"/>
      <c r="F27" s="4">
        <f t="shared" si="0"/>
        <v>0</v>
      </c>
    </row>
    <row r="28" spans="1:7" ht="14.25" customHeight="1" thickBot="1">
      <c r="A28" s="21"/>
      <c r="B28" s="5"/>
      <c r="C28" s="22"/>
      <c r="D28" s="22"/>
      <c r="E28" s="23"/>
      <c r="F28" s="24"/>
      <c r="G28" s="21"/>
    </row>
    <row r="29" spans="2:6" ht="14.25" customHeight="1">
      <c r="B29" s="25" t="s">
        <v>4</v>
      </c>
      <c r="C29" s="22"/>
      <c r="D29" s="22"/>
      <c r="E29" s="23"/>
      <c r="F29" s="26">
        <f>SUM(F8:F27)</f>
        <v>0</v>
      </c>
    </row>
    <row r="30" spans="2:6" ht="14.25" customHeight="1">
      <c r="B30" s="27" t="s">
        <v>18</v>
      </c>
      <c r="C30" s="22"/>
      <c r="D30" s="22"/>
      <c r="E30" s="23"/>
      <c r="F30" s="28">
        <f>F29*0.15</f>
        <v>0</v>
      </c>
    </row>
    <row r="31" spans="2:6" ht="14.25" customHeight="1">
      <c r="B31" s="29" t="s">
        <v>19</v>
      </c>
      <c r="C31" s="22"/>
      <c r="D31" s="22"/>
      <c r="E31" s="23"/>
      <c r="F31" s="30">
        <f>F30+F29</f>
        <v>0</v>
      </c>
    </row>
    <row r="32" ht="14.25" customHeight="1"/>
    <row r="33" spans="2:6" ht="14.25" customHeight="1">
      <c r="B33" s="62" t="s">
        <v>24</v>
      </c>
      <c r="C33" s="60"/>
      <c r="D33" s="60"/>
      <c r="E33" s="60"/>
      <c r="F33" s="60"/>
    </row>
    <row r="34" spans="2:6" ht="14.25" customHeight="1">
      <c r="B34" s="61"/>
      <c r="C34" s="60"/>
      <c r="D34" s="60"/>
      <c r="E34" s="60"/>
      <c r="F34" s="60"/>
    </row>
    <row r="35" spans="2:6" ht="14.25" customHeight="1">
      <c r="B35" s="60"/>
      <c r="C35" s="60"/>
      <c r="D35" s="60"/>
      <c r="E35" s="60"/>
      <c r="F35" s="60"/>
    </row>
    <row r="36" spans="2:6" ht="14.25" customHeight="1">
      <c r="B36" s="60"/>
      <c r="C36" s="60"/>
      <c r="D36" s="60"/>
      <c r="E36" s="60"/>
      <c r="F36" s="60"/>
    </row>
    <row r="37" spans="2:6" ht="14.25" customHeight="1">
      <c r="B37" s="60"/>
      <c r="C37" s="60"/>
      <c r="D37" s="60"/>
      <c r="E37" s="60"/>
      <c r="F37" s="60"/>
    </row>
    <row r="38" ht="14.25" customHeight="1"/>
    <row r="39" ht="14.25" customHeight="1"/>
    <row r="40" ht="14.25" customHeight="1"/>
    <row r="41" spans="2:4" ht="14.25" customHeight="1">
      <c r="B41" s="31"/>
      <c r="C41" s="88"/>
      <c r="D41" s="89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</sheetData>
  <protectedRanges>
    <protectedRange sqref="B33:F37" name="Oblast1"/>
    <protectedRange sqref="E8:E27" name="Oblast3"/>
  </protectedRanges>
  <mergeCells count="1">
    <mergeCell ref="C41:D41"/>
  </mergeCells>
  <printOptions/>
  <pageMargins left="0.11811023622047245" right="0.11811023622047245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H34"/>
  <sheetViews>
    <sheetView workbookViewId="0" topLeftCell="A1">
      <selection activeCell="E16" sqref="E16"/>
    </sheetView>
  </sheetViews>
  <sheetFormatPr defaultColWidth="14.421875" defaultRowHeight="15" customHeight="1"/>
  <cols>
    <col min="1" max="1" width="2.8515625" style="32" customWidth="1"/>
    <col min="2" max="2" width="50.8515625" style="32" customWidth="1"/>
    <col min="3" max="4" width="8.421875" style="32" customWidth="1"/>
    <col min="5" max="5" width="12.140625" style="32" customWidth="1"/>
    <col min="6" max="6" width="12.8515625" style="32" customWidth="1"/>
    <col min="7" max="26" width="8.7109375" style="32" customWidth="1"/>
    <col min="27" max="16384" width="14.421875" style="32" customWidth="1"/>
  </cols>
  <sheetData>
    <row r="1" ht="14.25" customHeight="1"/>
    <row r="2" ht="14.25" customHeight="1">
      <c r="B2" s="87" t="s">
        <v>43</v>
      </c>
    </row>
    <row r="3" ht="14.25" customHeight="1" thickBot="1"/>
    <row r="4" spans="2:4" ht="14.25" customHeight="1" thickBot="1">
      <c r="B4" s="35" t="s">
        <v>26</v>
      </c>
      <c r="C4" s="33"/>
      <c r="D4" s="34"/>
    </row>
    <row r="5" ht="14.25" customHeight="1" thickBot="1">
      <c r="B5" s="1"/>
    </row>
    <row r="6" spans="2:6" ht="14.25" customHeight="1" thickBot="1">
      <c r="B6" s="37" t="s">
        <v>31</v>
      </c>
      <c r="C6" s="42"/>
      <c r="D6" s="42"/>
      <c r="E6" s="42"/>
      <c r="F6" s="42"/>
    </row>
    <row r="7" spans="2:6" ht="30" customHeight="1" thickBot="1">
      <c r="B7" s="70" t="s">
        <v>0</v>
      </c>
      <c r="C7" s="71" t="s">
        <v>1</v>
      </c>
      <c r="D7" s="71" t="s">
        <v>2</v>
      </c>
      <c r="E7" s="71" t="s">
        <v>3</v>
      </c>
      <c r="F7" s="72" t="s">
        <v>4</v>
      </c>
    </row>
    <row r="8" spans="2:8" ht="14.25" customHeight="1" thickBot="1">
      <c r="B8" s="73" t="s">
        <v>8</v>
      </c>
      <c r="C8" s="15">
        <v>320</v>
      </c>
      <c r="D8" s="2" t="s">
        <v>5</v>
      </c>
      <c r="E8" s="3"/>
      <c r="F8" s="38">
        <f aca="true" t="shared" si="0" ref="F8:F20">E8*C8</f>
        <v>0</v>
      </c>
      <c r="H8" s="5"/>
    </row>
    <row r="9" spans="2:6" ht="14.25" customHeight="1">
      <c r="B9" s="73" t="s">
        <v>29</v>
      </c>
      <c r="C9" s="2">
        <v>90</v>
      </c>
      <c r="D9" s="2" t="s">
        <v>5</v>
      </c>
      <c r="E9" s="3"/>
      <c r="F9" s="38">
        <f t="shared" si="0"/>
        <v>0</v>
      </c>
    </row>
    <row r="10" spans="2:6" ht="14.25" customHeight="1">
      <c r="B10" s="74" t="s">
        <v>33</v>
      </c>
      <c r="C10" s="2">
        <v>90</v>
      </c>
      <c r="D10" s="2" t="s">
        <v>5</v>
      </c>
      <c r="E10" s="3"/>
      <c r="F10" s="38">
        <f t="shared" si="0"/>
        <v>0</v>
      </c>
    </row>
    <row r="11" spans="2:6" ht="14.25" customHeight="1">
      <c r="B11" s="75" t="s">
        <v>10</v>
      </c>
      <c r="C11" s="2">
        <v>130</v>
      </c>
      <c r="D11" s="2" t="s">
        <v>5</v>
      </c>
      <c r="E11" s="3"/>
      <c r="F11" s="38">
        <f t="shared" si="0"/>
        <v>0</v>
      </c>
    </row>
    <row r="12" spans="2:6" ht="14.25" customHeight="1">
      <c r="B12" s="74" t="s">
        <v>9</v>
      </c>
      <c r="C12" s="2">
        <v>320</v>
      </c>
      <c r="D12" s="2" t="s">
        <v>5</v>
      </c>
      <c r="E12" s="3"/>
      <c r="F12" s="38">
        <f t="shared" si="0"/>
        <v>0</v>
      </c>
    </row>
    <row r="13" spans="2:6" ht="14.25" customHeight="1">
      <c r="B13" s="74" t="s">
        <v>35</v>
      </c>
      <c r="C13" s="2">
        <v>250</v>
      </c>
      <c r="D13" s="2" t="s">
        <v>5</v>
      </c>
      <c r="E13" s="3"/>
      <c r="F13" s="38">
        <f t="shared" si="0"/>
        <v>0</v>
      </c>
    </row>
    <row r="14" spans="2:6" ht="14.25" customHeight="1">
      <c r="B14" s="74" t="s">
        <v>34</v>
      </c>
      <c r="C14" s="2">
        <v>250</v>
      </c>
      <c r="D14" s="2" t="s">
        <v>5</v>
      </c>
      <c r="E14" s="3"/>
      <c r="F14" s="38">
        <f t="shared" si="0"/>
        <v>0</v>
      </c>
    </row>
    <row r="15" spans="2:6" s="64" customFormat="1" ht="14.25" customHeight="1">
      <c r="B15" s="74" t="s">
        <v>36</v>
      </c>
      <c r="C15" s="2">
        <v>250</v>
      </c>
      <c r="D15" s="2" t="s">
        <v>5</v>
      </c>
      <c r="E15" s="3"/>
      <c r="F15" s="38">
        <f t="shared" si="0"/>
        <v>0</v>
      </c>
    </row>
    <row r="16" spans="2:6" s="64" customFormat="1" ht="14.25" customHeight="1">
      <c r="B16" s="76" t="s">
        <v>13</v>
      </c>
      <c r="C16" s="18">
        <v>1</v>
      </c>
      <c r="D16" s="18" t="s">
        <v>14</v>
      </c>
      <c r="E16" s="3"/>
      <c r="F16" s="38">
        <f t="shared" si="0"/>
        <v>0</v>
      </c>
    </row>
    <row r="17" spans="2:6" s="64" customFormat="1" ht="14.25" customHeight="1">
      <c r="B17" s="76" t="s">
        <v>15</v>
      </c>
      <c r="C17" s="18">
        <v>1</v>
      </c>
      <c r="D17" s="18" t="s">
        <v>14</v>
      </c>
      <c r="E17" s="3"/>
      <c r="F17" s="38">
        <f t="shared" si="0"/>
        <v>0</v>
      </c>
    </row>
    <row r="18" spans="2:6" s="64" customFormat="1" ht="14.25" customHeight="1">
      <c r="B18" s="77" t="s">
        <v>16</v>
      </c>
      <c r="C18" s="68">
        <v>1</v>
      </c>
      <c r="D18" s="68" t="s">
        <v>14</v>
      </c>
      <c r="E18" s="36"/>
      <c r="F18" s="39">
        <f t="shared" si="0"/>
        <v>0</v>
      </c>
    </row>
    <row r="19" spans="2:6" ht="14.25" customHeight="1">
      <c r="B19" s="78" t="s">
        <v>17</v>
      </c>
      <c r="C19" s="69">
        <v>1</v>
      </c>
      <c r="D19" s="69" t="s">
        <v>14</v>
      </c>
      <c r="E19" s="66"/>
      <c r="F19" s="79">
        <f t="shared" si="0"/>
        <v>0</v>
      </c>
    </row>
    <row r="20" spans="2:6" ht="14.25" customHeight="1" thickBot="1">
      <c r="B20" s="80" t="s">
        <v>7</v>
      </c>
      <c r="C20" s="81">
        <v>1</v>
      </c>
      <c r="D20" s="82" t="s">
        <v>14</v>
      </c>
      <c r="E20" s="83"/>
      <c r="F20" s="84">
        <f t="shared" si="0"/>
        <v>0</v>
      </c>
    </row>
    <row r="21" spans="2:6" ht="14.25" customHeight="1" thickBot="1">
      <c r="B21" s="6"/>
      <c r="C21" s="7"/>
      <c r="D21" s="7"/>
      <c r="E21" s="8"/>
      <c r="F21" s="8"/>
    </row>
    <row r="22" spans="2:6" ht="14.25" customHeight="1">
      <c r="B22" s="25" t="s">
        <v>4</v>
      </c>
      <c r="C22" s="22"/>
      <c r="D22" s="22"/>
      <c r="E22" s="23"/>
      <c r="F22" s="26">
        <f>SUM(F8:F20)</f>
        <v>0</v>
      </c>
    </row>
    <row r="23" spans="2:6" ht="14.25" customHeight="1">
      <c r="B23" s="27" t="s">
        <v>18</v>
      </c>
      <c r="C23" s="22"/>
      <c r="D23" s="22"/>
      <c r="E23" s="23"/>
      <c r="F23" s="28">
        <f>F22*0.15</f>
        <v>0</v>
      </c>
    </row>
    <row r="24" spans="2:6" ht="14.25" customHeight="1" thickBot="1">
      <c r="B24" s="29" t="s">
        <v>19</v>
      </c>
      <c r="C24" s="22"/>
      <c r="D24" s="22"/>
      <c r="E24" s="23"/>
      <c r="F24" s="30">
        <f>F23+F22</f>
        <v>0</v>
      </c>
    </row>
    <row r="25" ht="14.25" customHeight="1"/>
    <row r="26" spans="2:6" ht="14.25" customHeight="1">
      <c r="B26" s="62" t="s">
        <v>24</v>
      </c>
      <c r="C26" s="60"/>
      <c r="D26" s="60"/>
      <c r="E26" s="60"/>
      <c r="F26" s="60"/>
    </row>
    <row r="27" spans="2:6" ht="14.25" customHeight="1">
      <c r="B27" s="61"/>
      <c r="C27" s="60"/>
      <c r="D27" s="60"/>
      <c r="E27" s="60"/>
      <c r="F27" s="60"/>
    </row>
    <row r="28" spans="2:6" ht="14.25" customHeight="1">
      <c r="B28" s="60"/>
      <c r="C28" s="60"/>
      <c r="D28" s="60"/>
      <c r="E28" s="60"/>
      <c r="F28" s="60"/>
    </row>
    <row r="29" spans="2:6" ht="14.25" customHeight="1">
      <c r="B29" s="60"/>
      <c r="C29" s="60"/>
      <c r="D29" s="60"/>
      <c r="E29" s="60"/>
      <c r="F29" s="60"/>
    </row>
    <row r="30" spans="2:6" ht="14.25" customHeight="1">
      <c r="B30" s="60"/>
      <c r="C30" s="60"/>
      <c r="D30" s="60"/>
      <c r="E30" s="60"/>
      <c r="F30" s="60"/>
    </row>
    <row r="31" ht="14.25" customHeight="1"/>
    <row r="32" ht="14.25" customHeight="1"/>
    <row r="33" ht="14.25" customHeight="1"/>
    <row r="34" spans="2:4" ht="14.25" customHeight="1">
      <c r="B34" s="31"/>
      <c r="C34" s="88"/>
      <c r="D34" s="89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</sheetData>
  <protectedRanges>
    <protectedRange sqref="E8:E20" name="Oblast2"/>
    <protectedRange sqref="B26:F30" name="Oblast1"/>
  </protectedRanges>
  <mergeCells count="1">
    <mergeCell ref="C34:D34"/>
  </mergeCells>
  <printOptions/>
  <pageMargins left="0.11811023622047245" right="0.11811023622047245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F17" sqref="F17"/>
    </sheetView>
  </sheetViews>
  <sheetFormatPr defaultColWidth="9.140625" defaultRowHeight="15"/>
  <cols>
    <col min="1" max="1" width="2.7109375" style="0" customWidth="1"/>
    <col min="2" max="2" width="34.28125" style="0" customWidth="1"/>
    <col min="4" max="4" width="3.7109375" style="0" customWidth="1"/>
    <col min="5" max="5" width="8.8515625" style="0" hidden="1" customWidth="1"/>
    <col min="6" max="6" width="17.140625" style="0" customWidth="1"/>
    <col min="7" max="7" width="12.421875" style="0" customWidth="1"/>
  </cols>
  <sheetData>
    <row r="2" ht="15">
      <c r="B2" s="87" t="s">
        <v>43</v>
      </c>
    </row>
    <row r="3" spans="1:8" ht="15">
      <c r="A3" s="87"/>
      <c r="B3" s="85"/>
      <c r="C3" s="85"/>
      <c r="D3" s="85"/>
      <c r="E3" s="85"/>
      <c r="F3" s="85"/>
      <c r="G3" s="85"/>
      <c r="H3" s="85"/>
    </row>
    <row r="4" spans="1:8" ht="18">
      <c r="A4" s="85"/>
      <c r="B4" s="90" t="s">
        <v>44</v>
      </c>
      <c r="C4" s="90"/>
      <c r="D4" s="90"/>
      <c r="E4" s="90"/>
      <c r="F4" s="90"/>
      <c r="G4" s="90"/>
      <c r="H4" s="86"/>
    </row>
    <row r="5" spans="1:8" ht="18">
      <c r="A5" s="85"/>
      <c r="B5" s="91"/>
      <c r="C5" s="91"/>
      <c r="D5" s="91"/>
      <c r="E5" s="91"/>
      <c r="F5" s="91"/>
      <c r="G5" s="42"/>
      <c r="H5" s="85"/>
    </row>
    <row r="6" spans="1:8" ht="15">
      <c r="A6" s="85"/>
      <c r="B6" s="42"/>
      <c r="C6" s="42"/>
      <c r="D6" s="42"/>
      <c r="E6" s="42"/>
      <c r="F6" s="42"/>
      <c r="G6" s="42"/>
      <c r="H6" s="85"/>
    </row>
    <row r="7" spans="1:8" ht="15" thickBot="1">
      <c r="A7" s="85"/>
      <c r="B7" s="42"/>
      <c r="C7" s="42"/>
      <c r="D7" s="42"/>
      <c r="E7" s="42"/>
      <c r="F7" s="42"/>
      <c r="G7" s="42"/>
      <c r="H7" s="85"/>
    </row>
    <row r="8" spans="1:8" ht="15">
      <c r="A8" s="85"/>
      <c r="B8" s="47"/>
      <c r="C8" s="48"/>
      <c r="D8" s="48"/>
      <c r="E8" s="48"/>
      <c r="F8" s="48"/>
      <c r="G8" s="40"/>
      <c r="H8" s="85"/>
    </row>
    <row r="9" spans="1:8" ht="15">
      <c r="A9" s="85"/>
      <c r="B9" s="41"/>
      <c r="C9" s="42"/>
      <c r="D9" s="42"/>
      <c r="E9" s="42"/>
      <c r="F9" s="42"/>
      <c r="G9" s="43"/>
      <c r="H9" s="85"/>
    </row>
    <row r="10" spans="1:8" ht="15">
      <c r="A10" s="85"/>
      <c r="B10" s="41"/>
      <c r="C10" s="42"/>
      <c r="D10" s="42"/>
      <c r="E10" s="42"/>
      <c r="F10" s="42"/>
      <c r="G10" s="43"/>
      <c r="H10" s="85"/>
    </row>
    <row r="11" spans="1:8" ht="15">
      <c r="A11" s="85"/>
      <c r="B11" s="41"/>
      <c r="C11" s="42"/>
      <c r="D11" s="42"/>
      <c r="E11" s="42"/>
      <c r="F11" s="42"/>
      <c r="G11" s="43"/>
      <c r="H11" s="85"/>
    </row>
    <row r="12" spans="1:8" ht="15">
      <c r="A12" s="85"/>
      <c r="B12" s="41"/>
      <c r="C12" s="42"/>
      <c r="D12" s="42"/>
      <c r="E12" s="42"/>
      <c r="F12" s="42"/>
      <c r="G12" s="43"/>
      <c r="H12" s="85"/>
    </row>
    <row r="13" spans="1:8" ht="15">
      <c r="A13" s="85"/>
      <c r="B13" s="41"/>
      <c r="C13" s="42"/>
      <c r="D13" s="42"/>
      <c r="E13" s="42"/>
      <c r="F13" s="42"/>
      <c r="G13" s="43"/>
      <c r="H13" s="85"/>
    </row>
    <row r="14" spans="1:8" ht="15">
      <c r="A14" s="85"/>
      <c r="B14" s="41"/>
      <c r="C14" s="42"/>
      <c r="D14" s="42"/>
      <c r="E14" s="42"/>
      <c r="F14" s="42"/>
      <c r="G14" s="43"/>
      <c r="H14" s="85"/>
    </row>
    <row r="15" spans="1:8" ht="15">
      <c r="A15" s="85"/>
      <c r="B15" s="41"/>
      <c r="C15" s="42"/>
      <c r="D15" s="42"/>
      <c r="E15" s="42"/>
      <c r="F15" s="42"/>
      <c r="G15" s="43"/>
      <c r="H15" s="85"/>
    </row>
    <row r="16" spans="1:8" ht="15" thickBot="1">
      <c r="A16" s="85"/>
      <c r="B16" s="41"/>
      <c r="C16" s="42"/>
      <c r="D16" s="42"/>
      <c r="E16" s="42"/>
      <c r="F16" s="42"/>
      <c r="G16" s="43"/>
      <c r="H16" s="85"/>
    </row>
    <row r="17" spans="1:8" ht="18">
      <c r="A17" s="85"/>
      <c r="B17" s="49" t="s">
        <v>4</v>
      </c>
      <c r="C17" s="50"/>
      <c r="D17" s="50"/>
      <c r="E17" s="51"/>
      <c r="F17" s="52">
        <f>Suterén!F22+'Chodba u výtahu'!F29</f>
        <v>0</v>
      </c>
      <c r="G17" s="43"/>
      <c r="H17" s="85"/>
    </row>
    <row r="18" spans="1:8" ht="18">
      <c r="A18" s="85"/>
      <c r="B18" s="53" t="s">
        <v>18</v>
      </c>
      <c r="C18" s="50"/>
      <c r="D18" s="50"/>
      <c r="E18" s="51"/>
      <c r="F18" s="54">
        <f>F17*0.15</f>
        <v>0</v>
      </c>
      <c r="G18" s="43"/>
      <c r="H18" s="85"/>
    </row>
    <row r="19" spans="1:8" ht="34.95" customHeight="1" thickBot="1">
      <c r="A19" s="85"/>
      <c r="B19" s="58" t="s">
        <v>19</v>
      </c>
      <c r="C19" s="50"/>
      <c r="D19" s="50"/>
      <c r="E19" s="51"/>
      <c r="F19" s="59">
        <f>F18+F17</f>
        <v>0</v>
      </c>
      <c r="G19" s="43"/>
      <c r="H19" s="85"/>
    </row>
    <row r="20" spans="1:8" ht="15">
      <c r="A20" s="85"/>
      <c r="B20" s="41"/>
      <c r="C20" s="42"/>
      <c r="D20" s="42"/>
      <c r="E20" s="42"/>
      <c r="F20" s="42"/>
      <c r="G20" s="43"/>
      <c r="H20" s="85"/>
    </row>
    <row r="21" spans="1:8" ht="15">
      <c r="A21" s="85"/>
      <c r="B21" s="41"/>
      <c r="C21" s="42"/>
      <c r="D21" s="42"/>
      <c r="E21" s="42"/>
      <c r="F21" s="42"/>
      <c r="G21" s="43"/>
      <c r="H21" s="85"/>
    </row>
    <row r="22" spans="1:8" ht="15.6">
      <c r="A22" s="85"/>
      <c r="B22" s="55" t="s">
        <v>22</v>
      </c>
      <c r="C22" s="56"/>
      <c r="D22" s="56"/>
      <c r="E22" s="56"/>
      <c r="F22" s="56"/>
      <c r="G22" s="43"/>
      <c r="H22" s="85"/>
    </row>
    <row r="23" spans="1:8" ht="15.6">
      <c r="A23" s="85"/>
      <c r="B23" s="57"/>
      <c r="C23" s="56"/>
      <c r="D23" s="56"/>
      <c r="E23" s="56"/>
      <c r="F23" s="56"/>
      <c r="G23" s="43"/>
      <c r="H23" s="85"/>
    </row>
    <row r="24" spans="1:8" ht="15.6">
      <c r="A24" s="85"/>
      <c r="B24" s="57"/>
      <c r="C24" s="56"/>
      <c r="D24" s="56"/>
      <c r="E24" s="56"/>
      <c r="F24" s="56"/>
      <c r="G24" s="43"/>
      <c r="H24" s="85"/>
    </row>
    <row r="25" spans="1:8" ht="15.6">
      <c r="A25" s="85"/>
      <c r="B25" s="57"/>
      <c r="C25" s="56"/>
      <c r="D25" s="56"/>
      <c r="E25" s="56"/>
      <c r="F25" s="56"/>
      <c r="G25" s="43"/>
      <c r="H25" s="85"/>
    </row>
    <row r="26" spans="1:8" ht="15.6">
      <c r="A26" s="85"/>
      <c r="B26" s="57"/>
      <c r="C26" s="56"/>
      <c r="D26" s="56"/>
      <c r="E26" s="56"/>
      <c r="F26" s="56"/>
      <c r="G26" s="43"/>
      <c r="H26" s="85"/>
    </row>
    <row r="27" spans="1:8" ht="15.6">
      <c r="A27" s="85"/>
      <c r="B27" s="57"/>
      <c r="C27" s="56"/>
      <c r="D27" s="56"/>
      <c r="E27" s="56"/>
      <c r="F27" s="56"/>
      <c r="G27" s="43"/>
      <c r="H27" s="85"/>
    </row>
    <row r="28" spans="1:8" ht="15.6">
      <c r="A28" s="85"/>
      <c r="B28" s="57"/>
      <c r="C28" s="56" t="s">
        <v>20</v>
      </c>
      <c r="D28" s="56"/>
      <c r="E28" s="56"/>
      <c r="F28" s="56"/>
      <c r="G28" s="43"/>
      <c r="H28" s="85"/>
    </row>
    <row r="29" spans="1:8" ht="15.6">
      <c r="A29" s="85"/>
      <c r="B29" s="57"/>
      <c r="C29" s="56" t="s">
        <v>21</v>
      </c>
      <c r="D29" s="56"/>
      <c r="E29" s="56"/>
      <c r="F29" s="56"/>
      <c r="G29" s="43"/>
      <c r="H29" s="85"/>
    </row>
    <row r="30" spans="1:8" ht="15">
      <c r="A30" s="85"/>
      <c r="B30" s="41"/>
      <c r="C30" s="42"/>
      <c r="D30" s="42"/>
      <c r="E30" s="42"/>
      <c r="F30" s="42"/>
      <c r="G30" s="43"/>
      <c r="H30" s="85"/>
    </row>
    <row r="31" spans="1:8" ht="15" thickBot="1">
      <c r="A31" s="85"/>
      <c r="B31" s="44"/>
      <c r="C31" s="45"/>
      <c r="D31" s="45"/>
      <c r="E31" s="45"/>
      <c r="F31" s="45"/>
      <c r="G31" s="46"/>
      <c r="H31" s="85"/>
    </row>
    <row r="32" spans="1:8" ht="15">
      <c r="A32" s="85"/>
      <c r="B32" s="85"/>
      <c r="C32" s="85"/>
      <c r="D32" s="85"/>
      <c r="E32" s="85"/>
      <c r="F32" s="85"/>
      <c r="G32" s="85"/>
      <c r="H32" s="85"/>
    </row>
  </sheetData>
  <protectedRanges>
    <protectedRange sqref="C23:F30" name="Oblast2"/>
    <protectedRange sqref="B22:F22" name="Oblast1"/>
  </protectedRanges>
  <mergeCells count="2">
    <mergeCell ref="B4:G4"/>
    <mergeCell ref="B5:F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TECHPRAC</dc:creator>
  <cp:keywords/>
  <dc:description/>
  <cp:lastModifiedBy>TECHPRAC</cp:lastModifiedBy>
  <cp:lastPrinted>2019-10-14T07:02:06Z</cp:lastPrinted>
  <dcterms:created xsi:type="dcterms:W3CDTF">2019-03-27T13:09:57Z</dcterms:created>
  <dcterms:modified xsi:type="dcterms:W3CDTF">2019-10-15T09:26:16Z</dcterms:modified>
  <cp:category/>
  <cp:version/>
  <cp:contentType/>
  <cp:contentStatus/>
</cp:coreProperties>
</file>