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570" windowHeight="9825" activeTab="0"/>
  </bookViews>
  <sheets>
    <sheet name="T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<sst xmlns="http://schemas.openxmlformats.org/spreadsheetml/2006/main" count="132" uniqueCount="76">
  <si>
    <t>MJ</t>
  </si>
  <si>
    <t>Popis</t>
  </si>
  <si>
    <t xml:space="preserve"> </t>
  </si>
  <si>
    <t>Podpis oprávněné osoby:</t>
  </si>
  <si>
    <t>PČ</t>
  </si>
  <si>
    <t>ks</t>
  </si>
  <si>
    <t>Datum vystavení:</t>
  </si>
  <si>
    <t>Doprava (v případě, že není součástí jednotkových cen)</t>
  </si>
  <si>
    <t>Množství za 2 roky</t>
  </si>
  <si>
    <t>HP 29 black ink.</t>
  </si>
  <si>
    <t>HP 29 color ink.</t>
  </si>
  <si>
    <t>Canon PG-40 ink.</t>
  </si>
  <si>
    <t>Canon PG-50 ink.</t>
  </si>
  <si>
    <t>Canon CL- 41 ink.</t>
  </si>
  <si>
    <t>Canon PG-51 ink.</t>
  </si>
  <si>
    <t>Canon C-EXV33 Black toner</t>
  </si>
  <si>
    <t xml:space="preserve">HP 85A Black toner </t>
  </si>
  <si>
    <t>Canon CRG-703 Black toner</t>
  </si>
  <si>
    <t>Canon FX-10 Black toner</t>
  </si>
  <si>
    <t>HP 49A black toner</t>
  </si>
  <si>
    <t>HP 27X black toner</t>
  </si>
  <si>
    <t>HP 03A black toner</t>
  </si>
  <si>
    <t>HP 96A Black toner</t>
  </si>
  <si>
    <t>Samsung MLT-D1052L Black toner</t>
  </si>
  <si>
    <t>HP 36 black toner</t>
  </si>
  <si>
    <t>Canon CRG-726 Black toner</t>
  </si>
  <si>
    <t>HP 12A black toner</t>
  </si>
  <si>
    <t>HP 29X black toner</t>
  </si>
  <si>
    <t>Brother TN-1030 Black toner</t>
  </si>
  <si>
    <t>Brother TN-2220 Black toner</t>
  </si>
  <si>
    <t>Samsung MLT-D1042S Black toner</t>
  </si>
  <si>
    <t>Příloha č. 3: Specifikace předmětu plnění veřejné zakázky malého rozsahu "Dodávka tonerů"</t>
  </si>
  <si>
    <t>Částka celkem bez DPH/2 roky (Kč)</t>
  </si>
  <si>
    <t xml:space="preserve"> DPH 21 % (Kč)</t>
  </si>
  <si>
    <t>Částka celkem včetně DPH/2 roky (Kč)</t>
  </si>
  <si>
    <t>Předmětem zakázky je dodávka nových tonerů pro potřeby Střední odborné školy a Středního odborného učiliště řemesel Kutná Hora, Čáslavská 202</t>
  </si>
  <si>
    <t>Uvedení konkrétních označení a názvů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</si>
  <si>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</si>
  <si>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Jedn. cena bez DPH (Kč)</t>
  </si>
  <si>
    <t>Cena celkem bez DPH (Kč)</t>
  </si>
  <si>
    <t>Brother LC1240/1280 (3 + 1 barvy) ink.  (cena za 4 barvy LC1240) Multipack</t>
  </si>
  <si>
    <t>Brother LC1240Bk</t>
  </si>
  <si>
    <t>Brother LC1240C (M,Y)  .. Cena za 1 kus</t>
  </si>
  <si>
    <t>Samsung MLT-D111S Black toner                                                                      orig</t>
  </si>
  <si>
    <t>Samsung MLT-D111L Black toner                                                                      orig</t>
  </si>
  <si>
    <t>Canon 719 Black toner                                                                                        orig</t>
  </si>
  <si>
    <t>Canon 719H Black toner                                                                                     orig</t>
  </si>
  <si>
    <t>Canon 052 Black toner                                                                                        orig</t>
  </si>
  <si>
    <t xml:space="preserve">Canon 052H Black toner                                                                                     orig </t>
  </si>
  <si>
    <t>Epson LQ-590 páska                                                                                            orig</t>
  </si>
  <si>
    <t xml:space="preserve">Canon C-EXV50 Black toner                                                                                orig </t>
  </si>
  <si>
    <t>Canon C-EXV49 (4 barvy) toner  (CENA ZA 1 BARVU)                                     orig</t>
  </si>
  <si>
    <t>Canon C-EXV49 black je za 1450,-)                                                                    orig</t>
  </si>
  <si>
    <t>HP 125A (CB540A - 543A) (4 barvy) toner  (CENA ZA 1 BARVU včetně černé)</t>
  </si>
  <si>
    <t>Brother TN421  (4 barvy) toner color                                                                 orig</t>
  </si>
  <si>
    <t>Brother TN421  toner black                                                                                 orig</t>
  </si>
  <si>
    <t>Brother TN423  (4 barvy) toner  color                                                                orig</t>
  </si>
  <si>
    <t>Brother TN423  (4 barvy) toner  black                                                                orig</t>
  </si>
  <si>
    <t>Epson T40D (4 barvy) ink.  color                                                                         orig</t>
  </si>
  <si>
    <t>Epson T40D (4 barvy) ink.  black                                                                         orig</t>
  </si>
  <si>
    <t>HP 88 (4 barvy) ink.   (CENA ZA 1 BARVU)</t>
  </si>
  <si>
    <t>Canon C-EXV14 Black toner                                                                                  orig</t>
  </si>
  <si>
    <t>HP 304A (CC530 až CC533) (4 barvy) toner  (CENA ZA 1 BARVU včetně černé)</t>
  </si>
  <si>
    <t>OKI C310/MC352 44469803 Black                                                                       orig</t>
  </si>
  <si>
    <t>OKI C310/MC352 44469704 Color                                                                       orig</t>
  </si>
  <si>
    <t>OKI C310/MC352 44469705 Color                                                                       orig</t>
  </si>
  <si>
    <t>OKI C310/MC352 44469706 Color                                                                       orig</t>
  </si>
  <si>
    <t>HP 920XL (4 barvy) ink   (CENA ZA 1 BARVU včetně černé)</t>
  </si>
  <si>
    <t>OKI B432 45807102 3000 stránek toner                                                             orig</t>
  </si>
  <si>
    <t>OKI B432 45807106 7000 stránek toner                                                             orig</t>
  </si>
  <si>
    <t>OKI C301/MC332 44973533 až 536 (4 barvy)  (CENA ZA 1 BARVU)                  orig</t>
  </si>
  <si>
    <t>OKI C301/MC332 44973533 až 536 black                                                             orig</t>
  </si>
  <si>
    <t>Epson T27 (4 barvy)  color                                                                                        orig</t>
  </si>
  <si>
    <t>Epson T27  black                                                                                                        orig</t>
  </si>
  <si>
    <t xml:space="preserve">Epson LQ-570 + páska                                                                                             </t>
  </si>
  <si>
    <t>Je-li v Popisu výrorobku v následující tabulce uvedena zkratka orig, je požadován originální toner.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</si>
</sst>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vertical="top"/>
    </xf>
    <xf numFmtId="0" fontId="0" fillId="2" borderId="5" xfId="0" applyFont="1" applyFill="1" applyBorder="1"/>
    <xf numFmtId="4" fontId="0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0" fillId="2" borderId="10" xfId="0" applyNumberFormat="1" applyFont="1" applyFill="1" applyBorder="1" applyAlignment="1">
      <alignment vertical="center" wrapText="1"/>
    </xf>
    <xf numFmtId="4" fontId="0" fillId="2" borderId="6" xfId="0" applyNumberFormat="1" applyFont="1" applyFill="1" applyBorder="1" applyAlignment="1">
      <alignment vertical="center" wrapText="1"/>
    </xf>
    <xf numFmtId="4" fontId="0" fillId="2" borderId="9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77"/>
  <sheetViews>
    <sheetView tabSelected="1" zoomScale="90" zoomScaleNormal="90" zoomScaleSheetLayoutView="90" workbookViewId="0" topLeftCell="A1">
      <selection activeCell="G73" sqref="G73"/>
    </sheetView>
  </sheetViews>
  <sheetFormatPr defaultColWidth="9.140625" defaultRowHeight="15"/>
  <cols>
    <col min="3" max="3" width="71.57421875" style="0" bestFit="1" customWidth="1"/>
    <col min="4" max="4" width="9.421875" style="0" customWidth="1"/>
    <col min="5" max="5" width="12.421875" style="0" customWidth="1"/>
    <col min="6" max="6" width="9.421875" style="0" customWidth="1"/>
    <col min="7" max="7" width="11.421875" style="0" customWidth="1"/>
  </cols>
  <sheetData>
    <row r="3" spans="2:10" ht="21">
      <c r="B3" s="9" t="s">
        <v>31</v>
      </c>
      <c r="C3" s="5"/>
      <c r="D3" s="1"/>
      <c r="E3" s="1"/>
      <c r="J3" t="s">
        <v>2</v>
      </c>
    </row>
    <row r="4" spans="2:5" ht="18.75">
      <c r="B4" s="1"/>
      <c r="C4" s="5"/>
      <c r="D4" s="1"/>
      <c r="E4" s="1"/>
    </row>
    <row r="5" spans="2:7" ht="45.75" customHeight="1">
      <c r="B5" s="43" t="s">
        <v>35</v>
      </c>
      <c r="C5" s="43"/>
      <c r="D5" s="43"/>
      <c r="E5" s="43"/>
      <c r="F5" s="43"/>
      <c r="G5" s="43"/>
    </row>
    <row r="6" spans="2:7" ht="15">
      <c r="B6" s="7"/>
      <c r="C6" s="10"/>
      <c r="D6" s="1"/>
      <c r="E6" s="1"/>
      <c r="F6" s="7"/>
      <c r="G6" s="7"/>
    </row>
    <row r="7" spans="2:7" ht="15">
      <c r="B7" s="1" t="s">
        <v>36</v>
      </c>
      <c r="C7" s="10"/>
      <c r="D7" s="1"/>
      <c r="E7" s="1"/>
      <c r="F7" s="7"/>
      <c r="G7" s="7"/>
    </row>
    <row r="8" spans="2:7" ht="38.25" customHeight="1">
      <c r="B8" s="43" t="s">
        <v>37</v>
      </c>
      <c r="C8" s="43"/>
      <c r="D8" s="43"/>
      <c r="E8" s="43"/>
      <c r="F8" s="43"/>
      <c r="G8" s="43"/>
    </row>
    <row r="9" spans="2:7" ht="38.25" customHeight="1">
      <c r="B9" s="8"/>
      <c r="C9" s="8"/>
      <c r="D9" s="8"/>
      <c r="E9" s="8"/>
      <c r="F9" s="8"/>
      <c r="G9" s="8"/>
    </row>
    <row r="10" spans="2:7" ht="15">
      <c r="B10" s="43" t="s">
        <v>75</v>
      </c>
      <c r="C10" s="43"/>
      <c r="D10" s="43"/>
      <c r="E10" s="43"/>
      <c r="F10" s="43"/>
      <c r="G10" s="43"/>
    </row>
    <row r="11" spans="2:7" ht="15.75" thickBot="1">
      <c r="B11" s="7"/>
      <c r="C11" s="10"/>
      <c r="D11" s="1"/>
      <c r="E11" s="1"/>
      <c r="F11" s="7"/>
      <c r="G11" s="7"/>
    </row>
    <row r="12" spans="2:7" s="6" customFormat="1" ht="45">
      <c r="B12" s="11" t="s">
        <v>4</v>
      </c>
      <c r="C12" s="12" t="s">
        <v>1</v>
      </c>
      <c r="D12" s="12" t="s">
        <v>0</v>
      </c>
      <c r="E12" s="12" t="s">
        <v>8</v>
      </c>
      <c r="F12" s="12" t="s">
        <v>38</v>
      </c>
      <c r="G12" s="13" t="s">
        <v>39</v>
      </c>
    </row>
    <row r="13" spans="2:7" ht="20.25" customHeight="1">
      <c r="B13" s="14">
        <v>1</v>
      </c>
      <c r="C13" s="15" t="s">
        <v>9</v>
      </c>
      <c r="D13" s="16" t="s">
        <v>5</v>
      </c>
      <c r="E13" s="17">
        <v>4</v>
      </c>
      <c r="F13" s="18"/>
      <c r="G13" s="19">
        <f aca="true" t="shared" si="0" ref="G13:G54">PRODUCT(E13*F13)</f>
        <v>0</v>
      </c>
    </row>
    <row r="14" spans="2:7" ht="20.25" customHeight="1">
      <c r="B14" s="14">
        <v>2</v>
      </c>
      <c r="C14" s="20" t="s">
        <v>10</v>
      </c>
      <c r="D14" s="16" t="s">
        <v>5</v>
      </c>
      <c r="E14" s="17">
        <v>4</v>
      </c>
      <c r="F14" s="21"/>
      <c r="G14" s="19">
        <f t="shared" si="0"/>
        <v>0</v>
      </c>
    </row>
    <row r="15" spans="2:7" ht="21" customHeight="1">
      <c r="B15" s="14">
        <v>3</v>
      </c>
      <c r="C15" s="15" t="s">
        <v>11</v>
      </c>
      <c r="D15" s="16" t="s">
        <v>5</v>
      </c>
      <c r="E15" s="22">
        <v>8</v>
      </c>
      <c r="F15" s="18"/>
      <c r="G15" s="19">
        <f t="shared" si="0"/>
        <v>0</v>
      </c>
    </row>
    <row r="16" spans="2:7" ht="18.75" customHeight="1">
      <c r="B16" s="14">
        <v>4</v>
      </c>
      <c r="C16" s="15" t="s">
        <v>12</v>
      </c>
      <c r="D16" s="16" t="s">
        <v>5</v>
      </c>
      <c r="E16" s="17">
        <v>8</v>
      </c>
      <c r="F16" s="18"/>
      <c r="G16" s="19">
        <f t="shared" si="0"/>
        <v>0</v>
      </c>
    </row>
    <row r="17" spans="2:7" ht="20.25" customHeight="1">
      <c r="B17" s="14">
        <v>5</v>
      </c>
      <c r="C17" s="15" t="s">
        <v>13</v>
      </c>
      <c r="D17" s="16" t="s">
        <v>5</v>
      </c>
      <c r="E17" s="17">
        <v>8</v>
      </c>
      <c r="F17" s="18"/>
      <c r="G17" s="19">
        <f t="shared" si="0"/>
        <v>0</v>
      </c>
    </row>
    <row r="18" spans="2:7" ht="15">
      <c r="B18" s="14">
        <v>6</v>
      </c>
      <c r="C18" s="15" t="s">
        <v>14</v>
      </c>
      <c r="D18" s="16" t="s">
        <v>5</v>
      </c>
      <c r="E18" s="17">
        <v>8</v>
      </c>
      <c r="F18" s="18"/>
      <c r="G18" s="23">
        <f t="shared" si="0"/>
        <v>0</v>
      </c>
    </row>
    <row r="19" spans="2:7" ht="15">
      <c r="B19" s="14">
        <v>7</v>
      </c>
      <c r="C19" s="24" t="s">
        <v>40</v>
      </c>
      <c r="D19" s="16" t="s">
        <v>5</v>
      </c>
      <c r="E19" s="17">
        <v>10</v>
      </c>
      <c r="F19" s="18"/>
      <c r="G19" s="19">
        <f t="shared" si="0"/>
        <v>0</v>
      </c>
    </row>
    <row r="20" spans="2:7" ht="15">
      <c r="B20" s="14">
        <v>8</v>
      </c>
      <c r="C20" s="24" t="s">
        <v>41</v>
      </c>
      <c r="D20" s="16" t="s">
        <v>5</v>
      </c>
      <c r="E20" s="17">
        <v>1</v>
      </c>
      <c r="F20" s="21"/>
      <c r="G20" s="19">
        <f t="shared" si="0"/>
        <v>0</v>
      </c>
    </row>
    <row r="21" spans="2:7" ht="15">
      <c r="B21" s="14">
        <v>9</v>
      </c>
      <c r="C21" s="24" t="s">
        <v>42</v>
      </c>
      <c r="D21" s="16" t="s">
        <v>5</v>
      </c>
      <c r="E21" s="22">
        <v>1</v>
      </c>
      <c r="F21" s="18"/>
      <c r="G21" s="19">
        <f t="shared" si="0"/>
        <v>0</v>
      </c>
    </row>
    <row r="22" spans="2:7" ht="15">
      <c r="B22" s="14">
        <v>10</v>
      </c>
      <c r="C22" s="25" t="s">
        <v>15</v>
      </c>
      <c r="D22" s="16" t="s">
        <v>5</v>
      </c>
      <c r="E22" s="17">
        <v>4</v>
      </c>
      <c r="F22" s="18"/>
      <c r="G22" s="19">
        <f t="shared" si="0"/>
        <v>0</v>
      </c>
    </row>
    <row r="23" spans="2:7" ht="15">
      <c r="B23" s="14">
        <v>11</v>
      </c>
      <c r="C23" s="25" t="s">
        <v>16</v>
      </c>
      <c r="D23" s="16" t="s">
        <v>5</v>
      </c>
      <c r="E23" s="17">
        <v>5</v>
      </c>
      <c r="F23" s="18"/>
      <c r="G23" s="19">
        <f t="shared" si="0"/>
        <v>0</v>
      </c>
    </row>
    <row r="24" spans="2:7" ht="15">
      <c r="B24" s="14">
        <v>12</v>
      </c>
      <c r="C24" s="15" t="s">
        <v>43</v>
      </c>
      <c r="D24" s="16" t="s">
        <v>5</v>
      </c>
      <c r="E24" s="17">
        <v>2</v>
      </c>
      <c r="F24" s="18"/>
      <c r="G24" s="19">
        <f t="shared" si="0"/>
        <v>0</v>
      </c>
    </row>
    <row r="25" spans="2:7" ht="15">
      <c r="B25" s="14">
        <v>13</v>
      </c>
      <c r="C25" s="15" t="s">
        <v>44</v>
      </c>
      <c r="D25" s="16" t="s">
        <v>5</v>
      </c>
      <c r="E25" s="17">
        <v>2</v>
      </c>
      <c r="F25" s="18"/>
      <c r="G25" s="19">
        <f t="shared" si="0"/>
        <v>0</v>
      </c>
    </row>
    <row r="26" spans="2:7" ht="15">
      <c r="B26" s="14">
        <v>14</v>
      </c>
      <c r="C26" s="15" t="s">
        <v>45</v>
      </c>
      <c r="D26" s="16" t="s">
        <v>5</v>
      </c>
      <c r="E26" s="17">
        <v>3</v>
      </c>
      <c r="F26" s="18"/>
      <c r="G26" s="19">
        <f t="shared" si="0"/>
        <v>0</v>
      </c>
    </row>
    <row r="27" spans="2:7" ht="15">
      <c r="B27" s="14">
        <v>15</v>
      </c>
      <c r="C27" s="15" t="s">
        <v>46</v>
      </c>
      <c r="D27" s="16" t="s">
        <v>5</v>
      </c>
      <c r="E27" s="17">
        <v>3</v>
      </c>
      <c r="F27" s="18"/>
      <c r="G27" s="19">
        <f t="shared" si="0"/>
        <v>0</v>
      </c>
    </row>
    <row r="28" spans="2:7" ht="15">
      <c r="B28" s="14">
        <v>16</v>
      </c>
      <c r="C28" s="15" t="s">
        <v>17</v>
      </c>
      <c r="D28" s="16" t="s">
        <v>5</v>
      </c>
      <c r="E28" s="17">
        <v>6</v>
      </c>
      <c r="F28" s="18"/>
      <c r="G28" s="19">
        <f t="shared" si="0"/>
        <v>0</v>
      </c>
    </row>
    <row r="29" spans="2:7" ht="15">
      <c r="B29" s="14">
        <v>17</v>
      </c>
      <c r="C29" s="15" t="s">
        <v>47</v>
      </c>
      <c r="D29" s="16" t="s">
        <v>5</v>
      </c>
      <c r="E29" s="17">
        <v>2</v>
      </c>
      <c r="F29" s="18"/>
      <c r="G29" s="19">
        <f t="shared" si="0"/>
        <v>0</v>
      </c>
    </row>
    <row r="30" spans="2:7" ht="15">
      <c r="B30" s="14">
        <v>18</v>
      </c>
      <c r="C30" s="15" t="s">
        <v>48</v>
      </c>
      <c r="D30" s="16" t="s">
        <v>5</v>
      </c>
      <c r="E30" s="17">
        <v>2</v>
      </c>
      <c r="F30" s="18"/>
      <c r="G30" s="19">
        <f t="shared" si="0"/>
        <v>0</v>
      </c>
    </row>
    <row r="31" spans="2:7" ht="15">
      <c r="B31" s="14">
        <v>19</v>
      </c>
      <c r="C31" s="15" t="s">
        <v>49</v>
      </c>
      <c r="D31" s="16" t="s">
        <v>5</v>
      </c>
      <c r="E31" s="17">
        <v>10</v>
      </c>
      <c r="F31" s="18"/>
      <c r="G31" s="19">
        <f t="shared" si="0"/>
        <v>0</v>
      </c>
    </row>
    <row r="32" spans="2:7" ht="15">
      <c r="B32" s="14">
        <v>20</v>
      </c>
      <c r="C32" s="15" t="s">
        <v>50</v>
      </c>
      <c r="D32" s="16" t="s">
        <v>5</v>
      </c>
      <c r="E32" s="17">
        <v>4</v>
      </c>
      <c r="F32" s="18"/>
      <c r="G32" s="19">
        <f t="shared" si="0"/>
        <v>0</v>
      </c>
    </row>
    <row r="33" spans="2:7" ht="15">
      <c r="B33" s="14">
        <v>21</v>
      </c>
      <c r="C33" s="15" t="s">
        <v>18</v>
      </c>
      <c r="D33" s="16" t="s">
        <v>5</v>
      </c>
      <c r="E33" s="17">
        <v>6</v>
      </c>
      <c r="F33" s="18"/>
      <c r="G33" s="19">
        <f t="shared" si="0"/>
        <v>0</v>
      </c>
    </row>
    <row r="34" spans="2:7" ht="15">
      <c r="B34" s="14">
        <v>22</v>
      </c>
      <c r="C34" s="15" t="s">
        <v>51</v>
      </c>
      <c r="D34" s="16" t="s">
        <v>5</v>
      </c>
      <c r="E34" s="17">
        <v>8</v>
      </c>
      <c r="F34" s="18"/>
      <c r="G34" s="19">
        <f t="shared" si="0"/>
        <v>0</v>
      </c>
    </row>
    <row r="35" spans="2:7" ht="15">
      <c r="B35" s="14">
        <v>23</v>
      </c>
      <c r="C35" s="15" t="s">
        <v>52</v>
      </c>
      <c r="D35" s="16" t="s">
        <v>5</v>
      </c>
      <c r="E35" s="17">
        <v>8</v>
      </c>
      <c r="F35" s="18"/>
      <c r="G35" s="19">
        <f t="shared" si="0"/>
        <v>0</v>
      </c>
    </row>
    <row r="36" spans="2:7" ht="15">
      <c r="B36" s="14">
        <v>24</v>
      </c>
      <c r="C36" s="15" t="s">
        <v>19</v>
      </c>
      <c r="D36" s="16" t="s">
        <v>5</v>
      </c>
      <c r="E36" s="17">
        <v>2</v>
      </c>
      <c r="F36" s="18"/>
      <c r="G36" s="19">
        <f t="shared" si="0"/>
        <v>0</v>
      </c>
    </row>
    <row r="37" spans="2:7" ht="15">
      <c r="B37" s="14">
        <v>25</v>
      </c>
      <c r="C37" s="15" t="s">
        <v>20</v>
      </c>
      <c r="D37" s="16" t="s">
        <v>5</v>
      </c>
      <c r="E37" s="17">
        <v>4</v>
      </c>
      <c r="F37" s="18"/>
      <c r="G37" s="19">
        <f t="shared" si="0"/>
        <v>0</v>
      </c>
    </row>
    <row r="38" spans="2:7" ht="15">
      <c r="B38" s="14">
        <v>26</v>
      </c>
      <c r="C38" s="15" t="s">
        <v>21</v>
      </c>
      <c r="D38" s="16" t="s">
        <v>5</v>
      </c>
      <c r="E38" s="17">
        <v>2</v>
      </c>
      <c r="F38" s="18"/>
      <c r="G38" s="19">
        <f t="shared" si="0"/>
        <v>0</v>
      </c>
    </row>
    <row r="39" spans="2:7" ht="15">
      <c r="B39" s="14">
        <v>27</v>
      </c>
      <c r="C39" s="15" t="s">
        <v>53</v>
      </c>
      <c r="D39" s="16" t="s">
        <v>5</v>
      </c>
      <c r="E39" s="17">
        <v>10</v>
      </c>
      <c r="F39" s="18"/>
      <c r="G39" s="19">
        <f t="shared" si="0"/>
        <v>0</v>
      </c>
    </row>
    <row r="40" spans="2:7" ht="15">
      <c r="B40" s="14">
        <v>28</v>
      </c>
      <c r="C40" s="15" t="s">
        <v>22</v>
      </c>
      <c r="D40" s="16" t="s">
        <v>5</v>
      </c>
      <c r="E40" s="17">
        <v>4</v>
      </c>
      <c r="F40" s="18"/>
      <c r="G40" s="19">
        <f t="shared" si="0"/>
        <v>0</v>
      </c>
    </row>
    <row r="41" spans="2:7" ht="15">
      <c r="B41" s="14">
        <v>29</v>
      </c>
      <c r="C41" s="15" t="s">
        <v>23</v>
      </c>
      <c r="D41" s="16" t="s">
        <v>5</v>
      </c>
      <c r="E41" s="17">
        <v>4</v>
      </c>
      <c r="F41" s="18"/>
      <c r="G41" s="19">
        <f t="shared" si="0"/>
        <v>0</v>
      </c>
    </row>
    <row r="42" spans="2:7" ht="15">
      <c r="B42" s="14">
        <v>30</v>
      </c>
      <c r="C42" s="15" t="s">
        <v>54</v>
      </c>
      <c r="D42" s="16" t="s">
        <v>5</v>
      </c>
      <c r="E42" s="17">
        <v>4</v>
      </c>
      <c r="F42" s="18"/>
      <c r="G42" s="19">
        <f t="shared" si="0"/>
        <v>0</v>
      </c>
    </row>
    <row r="43" spans="2:7" ht="15">
      <c r="B43" s="14">
        <v>31</v>
      </c>
      <c r="C43" s="15" t="s">
        <v>55</v>
      </c>
      <c r="D43" s="16" t="s">
        <v>5</v>
      </c>
      <c r="E43" s="17">
        <v>4</v>
      </c>
      <c r="F43" s="18"/>
      <c r="G43" s="19">
        <f t="shared" si="0"/>
        <v>0</v>
      </c>
    </row>
    <row r="44" spans="2:7" ht="15">
      <c r="B44" s="14">
        <v>32</v>
      </c>
      <c r="C44" s="15" t="s">
        <v>56</v>
      </c>
      <c r="D44" s="16" t="s">
        <v>5</v>
      </c>
      <c r="E44" s="17">
        <v>4</v>
      </c>
      <c r="F44" s="18"/>
      <c r="G44" s="19">
        <f t="shared" si="0"/>
        <v>0</v>
      </c>
    </row>
    <row r="45" spans="2:7" ht="15">
      <c r="B45" s="14">
        <v>33</v>
      </c>
      <c r="C45" s="15" t="s">
        <v>57</v>
      </c>
      <c r="D45" s="16" t="s">
        <v>5</v>
      </c>
      <c r="E45" s="17">
        <v>4</v>
      </c>
      <c r="F45" s="18"/>
      <c r="G45" s="19">
        <f t="shared" si="0"/>
        <v>0</v>
      </c>
    </row>
    <row r="46" spans="2:7" ht="15">
      <c r="B46" s="14">
        <v>34</v>
      </c>
      <c r="C46" s="15" t="s">
        <v>58</v>
      </c>
      <c r="D46" s="16" t="s">
        <v>5</v>
      </c>
      <c r="E46" s="17">
        <v>8</v>
      </c>
      <c r="F46" s="18"/>
      <c r="G46" s="19">
        <f t="shared" si="0"/>
        <v>0</v>
      </c>
    </row>
    <row r="47" spans="2:7" ht="15">
      <c r="B47" s="14">
        <v>35</v>
      </c>
      <c r="C47" s="24" t="s">
        <v>59</v>
      </c>
      <c r="D47" s="16" t="s">
        <v>5</v>
      </c>
      <c r="E47" s="17">
        <v>8</v>
      </c>
      <c r="F47" s="18"/>
      <c r="G47" s="19">
        <f t="shared" si="0"/>
        <v>0</v>
      </c>
    </row>
    <row r="48" spans="2:7" ht="15">
      <c r="B48" s="14">
        <v>36</v>
      </c>
      <c r="C48" s="24" t="s">
        <v>60</v>
      </c>
      <c r="D48" s="16" t="s">
        <v>5</v>
      </c>
      <c r="E48" s="17">
        <v>4</v>
      </c>
      <c r="F48" s="18"/>
      <c r="G48" s="19">
        <f t="shared" si="0"/>
        <v>0</v>
      </c>
    </row>
    <row r="49" spans="2:7" ht="15">
      <c r="B49" s="14">
        <v>37</v>
      </c>
      <c r="C49" s="24" t="s">
        <v>24</v>
      </c>
      <c r="D49" s="16" t="s">
        <v>5</v>
      </c>
      <c r="E49" s="17">
        <v>4</v>
      </c>
      <c r="F49" s="18"/>
      <c r="G49" s="19">
        <f t="shared" si="0"/>
        <v>0</v>
      </c>
    </row>
    <row r="50" spans="2:7" ht="15">
      <c r="B50" s="14">
        <v>38</v>
      </c>
      <c r="C50" s="15" t="s">
        <v>25</v>
      </c>
      <c r="D50" s="16" t="s">
        <v>5</v>
      </c>
      <c r="E50" s="17">
        <v>4</v>
      </c>
      <c r="F50" s="18"/>
      <c r="G50" s="19">
        <f t="shared" si="0"/>
        <v>0</v>
      </c>
    </row>
    <row r="51" spans="2:7" ht="15">
      <c r="B51" s="14">
        <v>39</v>
      </c>
      <c r="C51" s="15" t="s">
        <v>26</v>
      </c>
      <c r="D51" s="16" t="s">
        <v>5</v>
      </c>
      <c r="E51" s="17">
        <v>4</v>
      </c>
      <c r="F51" s="18"/>
      <c r="G51" s="19">
        <f t="shared" si="0"/>
        <v>0</v>
      </c>
    </row>
    <row r="52" spans="2:7" ht="15">
      <c r="B52" s="14">
        <v>40</v>
      </c>
      <c r="C52" s="24" t="s">
        <v>61</v>
      </c>
      <c r="D52" s="16" t="s">
        <v>5</v>
      </c>
      <c r="E52" s="17">
        <v>4</v>
      </c>
      <c r="F52" s="18"/>
      <c r="G52" s="19">
        <f t="shared" si="0"/>
        <v>0</v>
      </c>
    </row>
    <row r="53" spans="2:7" ht="15">
      <c r="B53" s="14">
        <v>41</v>
      </c>
      <c r="C53" s="15" t="s">
        <v>27</v>
      </c>
      <c r="D53" s="16" t="s">
        <v>5</v>
      </c>
      <c r="E53" s="17">
        <v>2</v>
      </c>
      <c r="F53" s="18"/>
      <c r="G53" s="19">
        <f t="shared" si="0"/>
        <v>0</v>
      </c>
    </row>
    <row r="54" spans="2:7" ht="15">
      <c r="B54" s="14">
        <v>42</v>
      </c>
      <c r="C54" s="15" t="s">
        <v>62</v>
      </c>
      <c r="D54" s="16" t="s">
        <v>5</v>
      </c>
      <c r="E54" s="17">
        <v>8</v>
      </c>
      <c r="F54" s="18"/>
      <c r="G54" s="19">
        <f t="shared" si="0"/>
        <v>0</v>
      </c>
    </row>
    <row r="55" spans="2:7" ht="15">
      <c r="B55" s="14">
        <v>43</v>
      </c>
      <c r="C55" s="15" t="s">
        <v>63</v>
      </c>
      <c r="D55" s="16" t="s">
        <v>5</v>
      </c>
      <c r="E55" s="17">
        <v>10</v>
      </c>
      <c r="F55" s="18"/>
      <c r="G55" s="19">
        <f>PRODUCT(E55*F55)</f>
        <v>0</v>
      </c>
    </row>
    <row r="56" spans="2:7" ht="15">
      <c r="B56" s="14">
        <v>44</v>
      </c>
      <c r="C56" s="15" t="s">
        <v>64</v>
      </c>
      <c r="D56" s="16" t="s">
        <v>5</v>
      </c>
      <c r="E56" s="17">
        <v>10</v>
      </c>
      <c r="F56" s="18"/>
      <c r="G56" s="19">
        <f>PRODUCT(E56*F56)</f>
        <v>0</v>
      </c>
    </row>
    <row r="57" spans="2:7" ht="15">
      <c r="B57" s="14">
        <v>45</v>
      </c>
      <c r="C57" s="15" t="s">
        <v>65</v>
      </c>
      <c r="D57" s="16" t="s">
        <v>5</v>
      </c>
      <c r="E57" s="17">
        <v>10</v>
      </c>
      <c r="F57" s="18"/>
      <c r="G57" s="19">
        <f>PRODUCT(E57*F57)</f>
        <v>0</v>
      </c>
    </row>
    <row r="58" spans="2:7" ht="15">
      <c r="B58" s="14">
        <v>46</v>
      </c>
      <c r="C58" s="25" t="s">
        <v>66</v>
      </c>
      <c r="D58" s="16" t="s">
        <v>5</v>
      </c>
      <c r="E58" s="17">
        <v>10</v>
      </c>
      <c r="F58" s="18"/>
      <c r="G58" s="19">
        <f aca="true" t="shared" si="1" ref="G58:G60">PRODUCT(E58*F58)</f>
        <v>0</v>
      </c>
    </row>
    <row r="59" spans="2:7" ht="15">
      <c r="B59" s="14">
        <v>47</v>
      </c>
      <c r="C59" s="24" t="s">
        <v>67</v>
      </c>
      <c r="D59" s="16" t="s">
        <v>5</v>
      </c>
      <c r="E59" s="17">
        <v>8</v>
      </c>
      <c r="F59" s="18"/>
      <c r="G59" s="19">
        <f t="shared" si="1"/>
        <v>0</v>
      </c>
    </row>
    <row r="60" spans="2:7" ht="15">
      <c r="B60" s="14">
        <v>48</v>
      </c>
      <c r="C60" s="24" t="s">
        <v>68</v>
      </c>
      <c r="D60" s="16" t="s">
        <v>5</v>
      </c>
      <c r="E60" s="17">
        <v>6</v>
      </c>
      <c r="F60" s="18"/>
      <c r="G60" s="19">
        <f t="shared" si="1"/>
        <v>0</v>
      </c>
    </row>
    <row r="61" spans="2:7" ht="15">
      <c r="B61" s="14">
        <v>49</v>
      </c>
      <c r="C61" s="24" t="s">
        <v>69</v>
      </c>
      <c r="D61" s="16" t="s">
        <v>5</v>
      </c>
      <c r="E61" s="17">
        <v>6</v>
      </c>
      <c r="F61" s="18"/>
      <c r="G61" s="19">
        <f>PRODUCT(E61*F61)</f>
        <v>0</v>
      </c>
    </row>
    <row r="62" spans="2:7" ht="15">
      <c r="B62" s="14">
        <v>50</v>
      </c>
      <c r="C62" s="15" t="s">
        <v>28</v>
      </c>
      <c r="D62" s="16" t="s">
        <v>5</v>
      </c>
      <c r="E62" s="17">
        <v>2</v>
      </c>
      <c r="F62" s="18"/>
      <c r="G62" s="19">
        <v>0</v>
      </c>
    </row>
    <row r="63" spans="2:7" ht="15">
      <c r="B63" s="14">
        <v>51</v>
      </c>
      <c r="C63" s="15" t="s">
        <v>29</v>
      </c>
      <c r="D63" s="16" t="s">
        <v>5</v>
      </c>
      <c r="E63" s="17">
        <v>2</v>
      </c>
      <c r="F63" s="18"/>
      <c r="G63" s="19">
        <f aca="true" t="shared" si="2" ref="G63:G69">PRODUCT(E63*F63)</f>
        <v>0</v>
      </c>
    </row>
    <row r="64" spans="2:7" ht="15">
      <c r="B64" s="14">
        <v>52</v>
      </c>
      <c r="C64" s="15" t="s">
        <v>30</v>
      </c>
      <c r="D64" s="16" t="s">
        <v>5</v>
      </c>
      <c r="E64" s="17">
        <v>2</v>
      </c>
      <c r="F64" s="18"/>
      <c r="G64" s="19">
        <f t="shared" si="2"/>
        <v>0</v>
      </c>
    </row>
    <row r="65" spans="2:7" ht="15">
      <c r="B65" s="14">
        <v>53</v>
      </c>
      <c r="C65" s="15" t="s">
        <v>70</v>
      </c>
      <c r="D65" s="16" t="s">
        <v>5</v>
      </c>
      <c r="E65" s="17">
        <v>8</v>
      </c>
      <c r="F65" s="21"/>
      <c r="G65" s="19">
        <f t="shared" si="2"/>
        <v>0</v>
      </c>
    </row>
    <row r="66" spans="2:7" ht="15">
      <c r="B66" s="14">
        <v>54</v>
      </c>
      <c r="C66" s="15" t="s">
        <v>71</v>
      </c>
      <c r="D66" s="16" t="s">
        <v>5</v>
      </c>
      <c r="E66" s="17">
        <v>8</v>
      </c>
      <c r="F66" s="18"/>
      <c r="G66" s="19">
        <f t="shared" si="2"/>
        <v>0</v>
      </c>
    </row>
    <row r="67" spans="2:7" ht="15">
      <c r="B67" s="14">
        <v>55</v>
      </c>
      <c r="C67" s="15" t="s">
        <v>72</v>
      </c>
      <c r="D67" s="16" t="s">
        <v>5</v>
      </c>
      <c r="E67" s="17">
        <v>4</v>
      </c>
      <c r="F67" s="18"/>
      <c r="G67" s="19">
        <f t="shared" si="2"/>
        <v>0</v>
      </c>
    </row>
    <row r="68" spans="2:7" ht="15">
      <c r="B68" s="14">
        <v>56</v>
      </c>
      <c r="C68" s="15" t="s">
        <v>73</v>
      </c>
      <c r="D68" s="16" t="s">
        <v>5</v>
      </c>
      <c r="E68" s="17">
        <v>4</v>
      </c>
      <c r="F68" s="18"/>
      <c r="G68" s="19">
        <f t="shared" si="2"/>
        <v>0</v>
      </c>
    </row>
    <row r="69" spans="2:7" ht="15">
      <c r="B69" s="14">
        <v>57</v>
      </c>
      <c r="C69" s="24" t="s">
        <v>74</v>
      </c>
      <c r="D69" s="16" t="s">
        <v>5</v>
      </c>
      <c r="E69" s="17">
        <v>4</v>
      </c>
      <c r="F69" s="18"/>
      <c r="G69" s="19">
        <f t="shared" si="2"/>
        <v>0</v>
      </c>
    </row>
    <row r="70" spans="2:7" s="6" customFormat="1" ht="27.75" customHeight="1" thickBot="1">
      <c r="B70" s="26">
        <v>58</v>
      </c>
      <c r="C70" s="27" t="s">
        <v>7</v>
      </c>
      <c r="D70" s="33"/>
      <c r="E70" s="34"/>
      <c r="F70" s="35"/>
      <c r="G70" s="28">
        <f aca="true" t="shared" si="3" ref="G70">PRODUCT(E70*F70)</f>
        <v>0</v>
      </c>
    </row>
    <row r="71" spans="2:7" s="6" customFormat="1" ht="36.75" customHeight="1">
      <c r="B71" s="29"/>
      <c r="C71" s="29"/>
      <c r="D71" s="36" t="s">
        <v>32</v>
      </c>
      <c r="E71" s="37"/>
      <c r="F71" s="38"/>
      <c r="G71" s="30">
        <f>SUM(G13:G70)</f>
        <v>0</v>
      </c>
    </row>
    <row r="72" spans="2:7" s="6" customFormat="1" ht="15">
      <c r="B72" s="29"/>
      <c r="C72" s="29"/>
      <c r="D72" s="39" t="s">
        <v>33</v>
      </c>
      <c r="E72" s="40"/>
      <c r="F72" s="41"/>
      <c r="G72" s="31">
        <f>G71*0.21</f>
        <v>0</v>
      </c>
    </row>
    <row r="73" spans="2:7" s="6" customFormat="1" ht="35.25" customHeight="1" thickBot="1">
      <c r="B73" s="29"/>
      <c r="C73" s="29"/>
      <c r="D73" s="42" t="s">
        <v>34</v>
      </c>
      <c r="E73" s="34"/>
      <c r="F73" s="35"/>
      <c r="G73" s="32">
        <f>G71+G72</f>
        <v>0</v>
      </c>
    </row>
    <row r="74" spans="4:7" ht="18.75">
      <c r="D74" s="3"/>
      <c r="E74" s="3"/>
      <c r="F74" s="3"/>
      <c r="G74" s="4"/>
    </row>
    <row r="76" spans="2:7" ht="18.75">
      <c r="B76" s="2" t="s">
        <v>6</v>
      </c>
      <c r="C76" s="2"/>
      <c r="D76" s="2"/>
      <c r="E76" s="2"/>
      <c r="F76" s="2"/>
      <c r="G76" s="2"/>
    </row>
    <row r="77" ht="18.75">
      <c r="B77" s="2" t="s">
        <v>3</v>
      </c>
    </row>
  </sheetData>
  <mergeCells count="7">
    <mergeCell ref="D70:F70"/>
    <mergeCell ref="D71:F71"/>
    <mergeCell ref="D72:F72"/>
    <mergeCell ref="D73:F73"/>
    <mergeCell ref="B5:G5"/>
    <mergeCell ref="B8:G8"/>
    <mergeCell ref="B10:G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Borovská Eva</cp:lastModifiedBy>
  <cp:lastPrinted>2019-10-04T13:15:22Z</cp:lastPrinted>
  <dcterms:created xsi:type="dcterms:W3CDTF">2018-05-29T07:02:24Z</dcterms:created>
  <dcterms:modified xsi:type="dcterms:W3CDTF">2019-10-04T13:15:32Z</dcterms:modified>
  <cp:category/>
  <cp:version/>
  <cp:contentType/>
  <cp:contentStatus/>
</cp:coreProperties>
</file>