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195" windowHeight="8700" activeTab="0"/>
  </bookViews>
  <sheets>
    <sheet name="Soupis prací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<sst xmlns="http://schemas.openxmlformats.org/spreadsheetml/2006/main" count="25" uniqueCount="19">
  <si>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žlutě - ocení uchazeč</t>
  </si>
  <si>
    <t>Popis činnosti - nákladů</t>
  </si>
  <si>
    <t>jednotka</t>
  </si>
  <si>
    <t>počet</t>
  </si>
  <si>
    <t>sazba/jed.</t>
  </si>
  <si>
    <t>Kč bez DPH</t>
  </si>
  <si>
    <t>hod</t>
  </si>
  <si>
    <t>DPH (21%)</t>
  </si>
  <si>
    <t>Celkem včetně DPH</t>
  </si>
  <si>
    <t xml:space="preserve">Návrh technického řešení zpracovaného dle Směrnice </t>
  </si>
  <si>
    <t>Vyhotovení čistopisu a reprografie (3 paré, 1x CD/DVD - v otevřeném formátu)</t>
  </si>
  <si>
    <t>Projednání technického řešení s objednatelem</t>
  </si>
  <si>
    <t>Zapracování technického řešení z dokumentace EIA, zapracování vedení obchvatu Velkých Přílep</t>
  </si>
  <si>
    <t>Prověření ÚP dotčených obcí a měst</t>
  </si>
  <si>
    <t>Zaměření, záborový elaborát</t>
  </si>
  <si>
    <t>Výpočet nákladů dle normativů MD</t>
  </si>
  <si>
    <t xml:space="preserve">Celkem Kč bez DPH  </t>
  </si>
  <si>
    <t>NÁZEV AKCE: II/240 a II/101, přeložka silnic v úseku D7 - D8, I. etapa - D7 MÚK Středokluky - Obchvat Kralup nad Vltavou, akt. TES</t>
  </si>
  <si>
    <t>Technická studie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</si>
</sst>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36" applyFont="1" applyBorder="1">
      <alignment/>
      <protection/>
    </xf>
    <xf numFmtId="0" fontId="4" fillId="0" borderId="11" xfId="36" applyFont="1" applyBorder="1">
      <alignment/>
      <protection/>
    </xf>
    <xf numFmtId="0" fontId="4" fillId="0" borderId="11" xfId="36" applyFont="1" applyBorder="1" applyAlignment="1">
      <alignment horizontal="center"/>
      <protection/>
    </xf>
    <xf numFmtId="1" fontId="4" fillId="0" borderId="11" xfId="36" applyNumberFormat="1" applyFont="1" applyBorder="1" applyAlignment="1">
      <alignment horizontal="center"/>
      <protection/>
    </xf>
    <xf numFmtId="3" fontId="4" fillId="0" borderId="12" xfId="36" applyNumberFormat="1" applyFont="1" applyBorder="1" applyAlignment="1">
      <alignment horizontal="center"/>
      <protection/>
    </xf>
    <xf numFmtId="1" fontId="4" fillId="33" borderId="11" xfId="36" applyNumberFormat="1" applyFont="1" applyFill="1" applyBorder="1" applyAlignment="1">
      <alignment horizontal="center"/>
      <protection/>
    </xf>
    <xf numFmtId="3" fontId="4" fillId="0" borderId="12" xfId="36" applyNumberFormat="1" applyFont="1" applyFill="1" applyBorder="1" applyAlignment="1">
      <alignment horizontal="center"/>
      <protection/>
    </xf>
    <xf numFmtId="0" fontId="4" fillId="0" borderId="0" xfId="36" applyFont="1">
      <alignment/>
      <protection/>
    </xf>
    <xf numFmtId="0" fontId="6" fillId="0" borderId="0" xfId="0" applyFont="1" applyAlignment="1">
      <alignment/>
    </xf>
    <xf numFmtId="4" fontId="4" fillId="0" borderId="0" xfId="36" applyNumberFormat="1" applyFont="1">
      <alignment/>
      <protection/>
    </xf>
    <xf numFmtId="0" fontId="5" fillId="34" borderId="11" xfId="43" applyFont="1" applyFill="1" applyBorder="1" applyAlignment="1">
      <alignment horizontal="center" wrapText="1"/>
    </xf>
    <xf numFmtId="0" fontId="5" fillId="34" borderId="12" xfId="43" applyFont="1" applyFill="1" applyBorder="1" applyAlignment="1">
      <alignment horizontal="center" wrapText="1"/>
    </xf>
    <xf numFmtId="0" fontId="4" fillId="0" borderId="11" xfId="36" applyFont="1" applyBorder="1" applyAlignment="1">
      <alignment wrapText="1"/>
      <protection/>
    </xf>
    <xf numFmtId="3" fontId="5" fillId="34" borderId="13" xfId="23" applyNumberFormat="1" applyFont="1" applyFill="1" applyBorder="1" applyAlignment="1">
      <alignment horizontal="center"/>
    </xf>
    <xf numFmtId="0" fontId="5" fillId="33" borderId="14" xfId="43" applyFont="1" applyFill="1" applyBorder="1" applyAlignment="1">
      <alignment horizontal="center" wrapText="1"/>
    </xf>
    <xf numFmtId="0" fontId="5" fillId="0" borderId="0" xfId="36" applyFont="1" applyAlignment="1">
      <alignment horizontal="center" wrapText="1"/>
      <protection/>
    </xf>
    <xf numFmtId="0" fontId="5" fillId="34" borderId="13" xfId="23" applyFont="1" applyFill="1" applyBorder="1" applyAlignment="1">
      <alignment horizontal="left"/>
    </xf>
    <xf numFmtId="0" fontId="5" fillId="34" borderId="15" xfId="42" applyFont="1" applyFill="1" applyBorder="1" applyAlignment="1">
      <alignment horizontal="center" vertical="center" wrapText="1"/>
    </xf>
    <xf numFmtId="0" fontId="5" fillId="34" borderId="16" xfId="42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1.75390625" style="8" customWidth="1"/>
    <col min="2" max="2" width="50.00390625" style="8" customWidth="1"/>
    <col min="3" max="3" width="7.625" style="8" customWidth="1"/>
    <col min="4" max="4" width="5.625" style="8" customWidth="1"/>
    <col min="5" max="5" width="12.00390625" style="8" customWidth="1"/>
    <col min="6" max="6" width="10.125" style="10" customWidth="1"/>
    <col min="7" max="16384" width="9.125" style="9" customWidth="1"/>
  </cols>
  <sheetData>
    <row r="1" spans="2:6" ht="36" customHeight="1">
      <c r="B1" s="16" t="s">
        <v>17</v>
      </c>
      <c r="C1" s="16"/>
      <c r="D1" s="16"/>
      <c r="E1" s="16"/>
      <c r="F1" s="16"/>
    </row>
    <row r="3" ht="12.75" thickBot="1"/>
    <row r="4" spans="2:6" ht="55.5" customHeight="1">
      <c r="B4" s="18" t="s">
        <v>18</v>
      </c>
      <c r="C4" s="18"/>
      <c r="D4" s="18"/>
      <c r="E4" s="18"/>
      <c r="F4" s="19"/>
    </row>
    <row r="5" spans="2:6" ht="12">
      <c r="B5" s="15" t="s">
        <v>0</v>
      </c>
      <c r="C5" s="11"/>
      <c r="D5" s="11"/>
      <c r="E5" s="11"/>
      <c r="F5" s="12"/>
    </row>
    <row r="6" spans="2:6" ht="12">
      <c r="B6" s="1" t="s">
        <v>1</v>
      </c>
      <c r="C6" s="2" t="s">
        <v>2</v>
      </c>
      <c r="D6" s="3" t="s">
        <v>3</v>
      </c>
      <c r="E6" s="4" t="s">
        <v>4</v>
      </c>
      <c r="F6" s="5" t="s">
        <v>5</v>
      </c>
    </row>
    <row r="7" spans="2:6" ht="12">
      <c r="B7" s="13" t="s">
        <v>9</v>
      </c>
      <c r="C7" s="3" t="s">
        <v>6</v>
      </c>
      <c r="D7" s="2">
        <v>750</v>
      </c>
      <c r="E7" s="6"/>
      <c r="F7" s="7">
        <f aca="true" t="shared" si="0" ref="F7:F13">D7*E7</f>
        <v>0</v>
      </c>
    </row>
    <row r="8" spans="2:6" ht="12">
      <c r="B8" s="13" t="s">
        <v>11</v>
      </c>
      <c r="C8" s="3" t="s">
        <v>6</v>
      </c>
      <c r="D8" s="2">
        <v>36</v>
      </c>
      <c r="E8" s="6"/>
      <c r="F8" s="7">
        <f t="shared" si="0"/>
        <v>0</v>
      </c>
    </row>
    <row r="9" spans="2:6" ht="24">
      <c r="B9" s="13" t="s">
        <v>12</v>
      </c>
      <c r="C9" s="3" t="s">
        <v>6</v>
      </c>
      <c r="D9" s="2">
        <v>350</v>
      </c>
      <c r="E9" s="6"/>
      <c r="F9" s="7">
        <f t="shared" si="0"/>
        <v>0</v>
      </c>
    </row>
    <row r="10" spans="2:6" ht="12">
      <c r="B10" s="13" t="s">
        <v>13</v>
      </c>
      <c r="C10" s="3" t="s">
        <v>6</v>
      </c>
      <c r="D10" s="2">
        <v>250</v>
      </c>
      <c r="E10" s="6"/>
      <c r="F10" s="7">
        <f t="shared" si="0"/>
        <v>0</v>
      </c>
    </row>
    <row r="11" spans="2:6" ht="12">
      <c r="B11" s="13" t="s">
        <v>14</v>
      </c>
      <c r="C11" s="3" t="s">
        <v>6</v>
      </c>
      <c r="D11" s="2">
        <v>600</v>
      </c>
      <c r="E11" s="6"/>
      <c r="F11" s="7">
        <f t="shared" si="0"/>
        <v>0</v>
      </c>
    </row>
    <row r="12" spans="2:6" ht="12">
      <c r="B12" s="13" t="s">
        <v>15</v>
      </c>
      <c r="C12" s="3" t="s">
        <v>6</v>
      </c>
      <c r="D12" s="2">
        <v>200</v>
      </c>
      <c r="E12" s="6"/>
      <c r="F12" s="7">
        <f t="shared" si="0"/>
        <v>0</v>
      </c>
    </row>
    <row r="13" spans="2:6" ht="24.75" thickBot="1">
      <c r="B13" s="13" t="s">
        <v>10</v>
      </c>
      <c r="C13" s="3" t="s">
        <v>6</v>
      </c>
      <c r="D13" s="2">
        <v>60</v>
      </c>
      <c r="E13" s="6"/>
      <c r="F13" s="7">
        <f t="shared" si="0"/>
        <v>0</v>
      </c>
    </row>
    <row r="14" spans="2:6" ht="12.75" thickBot="1">
      <c r="B14" s="17" t="s">
        <v>16</v>
      </c>
      <c r="C14" s="17"/>
      <c r="D14" s="17"/>
      <c r="E14" s="17"/>
      <c r="F14" s="14">
        <f>SUM(F7:F13)</f>
        <v>0</v>
      </c>
    </row>
    <row r="15" spans="2:6" ht="12.75" thickBot="1">
      <c r="B15" s="17" t="s">
        <v>7</v>
      </c>
      <c r="C15" s="17"/>
      <c r="D15" s="17"/>
      <c r="E15" s="17"/>
      <c r="F15" s="14">
        <f>F14*0.21</f>
        <v>0</v>
      </c>
    </row>
    <row r="16" spans="2:6" ht="12.75" thickBot="1">
      <c r="B16" s="17" t="s">
        <v>8</v>
      </c>
      <c r="C16" s="17"/>
      <c r="D16" s="17"/>
      <c r="E16" s="17"/>
      <c r="F16" s="14">
        <f>F14+F15</f>
        <v>0</v>
      </c>
    </row>
    <row r="26" ht="14.25" customHeight="1"/>
  </sheetData>
  <sheetProtection/>
  <mergeCells count="5">
    <mergeCell ref="B1:F1"/>
    <mergeCell ref="B14:E14"/>
    <mergeCell ref="B4:F4"/>
    <mergeCell ref="B16:E16"/>
    <mergeCell ref="B15:E15"/>
  </mergeCells>
  <printOptions/>
  <pageMargins left="0.5905511811023623" right="0.5905511811023623" top="0.3937007874015748" bottom="0.3937007874015748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2017-11-22T09:24:31Z</dcterms:created>
  <dcterms:modified xsi:type="dcterms:W3CDTF">2019-06-26T10:58:25Z</dcterms:modified>
  <cp:category/>
  <cp:version/>
  <cp:contentType/>
  <cp:contentStatus/>
</cp:coreProperties>
</file>