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170" activeTab="0"/>
  </bookViews>
  <sheets>
    <sheet name="Kalkulace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<sst xmlns="http://schemas.openxmlformats.org/spreadsheetml/2006/main" count="60" uniqueCount="40">
  <si>
    <t>tiskárna typ</t>
  </si>
  <si>
    <t>popis toneru</t>
  </si>
  <si>
    <t>druh</t>
  </si>
  <si>
    <t>typ</t>
  </si>
  <si>
    <t>kusů</t>
  </si>
  <si>
    <t>jednotková cena bez DPH</t>
  </si>
  <si>
    <t>cena bez DPH</t>
  </si>
  <si>
    <t>cena s DPH</t>
  </si>
  <si>
    <t>OKI MC 562</t>
  </si>
  <si>
    <t>černý &gt;7 tis. stran</t>
  </si>
  <si>
    <t>alternativa</t>
  </si>
  <si>
    <t>cyan 5 tis. stran</t>
  </si>
  <si>
    <t>magenta 5 tis. stran</t>
  </si>
  <si>
    <t>yellow 5 tis. stran</t>
  </si>
  <si>
    <t>Sharp 5623</t>
  </si>
  <si>
    <t xml:space="preserve">černý </t>
  </si>
  <si>
    <t>originál</t>
  </si>
  <si>
    <t>MX 235GT</t>
  </si>
  <si>
    <t>Sharp 6023</t>
  </si>
  <si>
    <t>MX 237GT</t>
  </si>
  <si>
    <t>Sharp AR 276</t>
  </si>
  <si>
    <t>AR 270T</t>
  </si>
  <si>
    <t>Sharp MX_B201D</t>
  </si>
  <si>
    <t>černý</t>
  </si>
  <si>
    <t>MX B20GT1</t>
  </si>
  <si>
    <t>HP 225</t>
  </si>
  <si>
    <t>černý X  /větší/</t>
  </si>
  <si>
    <t>CF 283X</t>
  </si>
  <si>
    <t>HP 1536</t>
  </si>
  <si>
    <t>CE 278</t>
  </si>
  <si>
    <t>Kyocera 2100</t>
  </si>
  <si>
    <t>TK 3100</t>
  </si>
  <si>
    <t>Ecosys M3040i</t>
  </si>
  <si>
    <t>TK 3150</t>
  </si>
  <si>
    <t>optický válec CMYK</t>
  </si>
  <si>
    <t>OKI 44968301</t>
  </si>
  <si>
    <t>Uvedené ceny zahrnují dopravu do sídla VISK - Nymburk, V Kolonii 1804.</t>
  </si>
  <si>
    <t>Dodavatel musí být schopen dodat i jiné tonery a náplně než jsou výše uvedené. (Obvyklé tiskárny HP a další)</t>
  </si>
  <si>
    <t>Dodavatel zajistí bezplatný zpětný odběr prázdných tonerových kazet nejméně ze dvou míst (Praha, Nymburk)</t>
  </si>
  <si>
    <t xml:space="preserve">Celková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</si>
</sst>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-0.24997000396251678"/>
      <name val="Arial"/>
      <family val="2"/>
    </font>
    <font>
      <b/>
      <sz val="11"/>
      <color theme="8" tint="-0.2499700039625167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8" tint="-0.24997000396251678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8" fontId="7" fillId="0" borderId="0" xfId="0" applyNumberFormat="1" applyFont="1"/>
    <xf numFmtId="8" fontId="9" fillId="0" borderId="0" xfId="0" applyNumberFormat="1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14" fontId="3" fillId="0" borderId="0" xfId="0" applyNumberFormat="1" applyFont="1"/>
    <xf numFmtId="8" fontId="13" fillId="0" borderId="1" xfId="0" applyNumberFormat="1" applyFont="1" applyBorder="1"/>
    <xf numFmtId="8" fontId="8" fillId="0" borderId="2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4" xfId="0" applyNumberFormat="1" applyFont="1" applyBorder="1" applyAlignment="1">
      <alignment vertical="center"/>
    </xf>
    <xf numFmtId="8" fontId="5" fillId="0" borderId="0" xfId="0" applyNumberFormat="1" applyFont="1"/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abSelected="1" workbookViewId="0" topLeftCell="A4">
      <selection activeCell="H18" sqref="H18"/>
    </sheetView>
  </sheetViews>
  <sheetFormatPr defaultColWidth="9.140625" defaultRowHeight="15"/>
  <cols>
    <col min="1" max="1" width="5.00390625" style="0" customWidth="1"/>
    <col min="2" max="2" width="21.8515625" style="0" customWidth="1"/>
    <col min="3" max="3" width="19.421875" style="0" customWidth="1"/>
    <col min="4" max="4" width="13.421875" style="0" customWidth="1"/>
    <col min="5" max="5" width="14.7109375" style="0" customWidth="1"/>
    <col min="6" max="6" width="8.57421875" style="2" customWidth="1"/>
    <col min="7" max="7" width="12.8515625" style="0" customWidth="1"/>
    <col min="8" max="8" width="19.00390625" style="0" customWidth="1"/>
    <col min="9" max="9" width="15.28125" style="0" customWidth="1"/>
    <col min="10" max="10" width="4.57421875" style="0" customWidth="1"/>
  </cols>
  <sheetData>
    <row r="2" spans="2:3" ht="15">
      <c r="B2" s="1"/>
      <c r="C2" s="17"/>
    </row>
    <row r="4" spans="2:9" ht="45.75" thickBot="1"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5" t="s">
        <v>5</v>
      </c>
      <c r="H4" s="3" t="s">
        <v>6</v>
      </c>
      <c r="I4" s="3" t="s">
        <v>7</v>
      </c>
    </row>
    <row r="5" spans="2:9" ht="15.75">
      <c r="B5" s="6" t="s">
        <v>8</v>
      </c>
      <c r="C5" s="7" t="s">
        <v>9</v>
      </c>
      <c r="D5" s="7" t="s">
        <v>10</v>
      </c>
      <c r="E5" s="8">
        <v>44973508</v>
      </c>
      <c r="F5" s="15">
        <v>18</v>
      </c>
      <c r="G5" s="19"/>
      <c r="H5" s="10">
        <f>F5*G5</f>
        <v>0</v>
      </c>
      <c r="I5" s="11">
        <f>H5*1.21</f>
        <v>0</v>
      </c>
    </row>
    <row r="6" spans="2:9" ht="15.75">
      <c r="B6" s="6" t="s">
        <v>8</v>
      </c>
      <c r="C6" s="12" t="s">
        <v>11</v>
      </c>
      <c r="D6" s="7" t="s">
        <v>10</v>
      </c>
      <c r="E6" s="8">
        <v>44469724</v>
      </c>
      <c r="F6" s="15">
        <v>16</v>
      </c>
      <c r="G6" s="20"/>
      <c r="H6" s="10">
        <f aca="true" t="shared" si="0" ref="H6:H17">F6*G6</f>
        <v>0</v>
      </c>
      <c r="I6" s="11">
        <f aca="true" t="shared" si="1" ref="I6:I17">H6*1.21</f>
        <v>0</v>
      </c>
    </row>
    <row r="7" spans="2:9" ht="15.75">
      <c r="B7" s="6" t="s">
        <v>8</v>
      </c>
      <c r="C7" s="12" t="s">
        <v>12</v>
      </c>
      <c r="D7" s="7" t="s">
        <v>10</v>
      </c>
      <c r="E7" s="8">
        <v>44469723</v>
      </c>
      <c r="F7" s="15">
        <v>16</v>
      </c>
      <c r="G7" s="20"/>
      <c r="H7" s="10">
        <f t="shared" si="0"/>
        <v>0</v>
      </c>
      <c r="I7" s="11">
        <f t="shared" si="1"/>
        <v>0</v>
      </c>
    </row>
    <row r="8" spans="2:9" ht="15.75">
      <c r="B8" s="6" t="s">
        <v>8</v>
      </c>
      <c r="C8" s="12" t="s">
        <v>13</v>
      </c>
      <c r="D8" s="7" t="s">
        <v>10</v>
      </c>
      <c r="E8" s="8">
        <v>44469722</v>
      </c>
      <c r="F8" s="15">
        <v>16</v>
      </c>
      <c r="G8" s="20"/>
      <c r="H8" s="10">
        <f t="shared" si="0"/>
        <v>0</v>
      </c>
      <c r="I8" s="11">
        <f t="shared" si="1"/>
        <v>0</v>
      </c>
    </row>
    <row r="9" spans="2:9" ht="15.75">
      <c r="B9" s="6" t="s">
        <v>14</v>
      </c>
      <c r="C9" s="12" t="s">
        <v>15</v>
      </c>
      <c r="D9" s="12" t="s">
        <v>16</v>
      </c>
      <c r="E9" s="12" t="s">
        <v>17</v>
      </c>
      <c r="F9" s="15">
        <v>6</v>
      </c>
      <c r="G9" s="20"/>
      <c r="H9" s="10">
        <f t="shared" si="0"/>
        <v>0</v>
      </c>
      <c r="I9" s="11">
        <f t="shared" si="1"/>
        <v>0</v>
      </c>
    </row>
    <row r="10" spans="2:9" ht="15.75">
      <c r="B10" s="6" t="s">
        <v>18</v>
      </c>
      <c r="C10" s="12" t="s">
        <v>15</v>
      </c>
      <c r="D10" s="12" t="s">
        <v>16</v>
      </c>
      <c r="E10" s="12" t="s">
        <v>19</v>
      </c>
      <c r="F10" s="15">
        <v>2</v>
      </c>
      <c r="G10" s="20"/>
      <c r="H10" s="10">
        <f t="shared" si="0"/>
        <v>0</v>
      </c>
      <c r="I10" s="11">
        <f t="shared" si="1"/>
        <v>0</v>
      </c>
    </row>
    <row r="11" spans="2:9" ht="15.75">
      <c r="B11" s="6" t="s">
        <v>20</v>
      </c>
      <c r="C11" s="12" t="s">
        <v>15</v>
      </c>
      <c r="D11" s="12" t="s">
        <v>16</v>
      </c>
      <c r="E11" s="12" t="s">
        <v>21</v>
      </c>
      <c r="F11" s="15">
        <v>7</v>
      </c>
      <c r="G11" s="20"/>
      <c r="H11" s="10">
        <f t="shared" si="0"/>
        <v>0</v>
      </c>
      <c r="I11" s="11">
        <f t="shared" si="1"/>
        <v>0</v>
      </c>
    </row>
    <row r="12" spans="2:9" ht="15.75">
      <c r="B12" s="6" t="s">
        <v>22</v>
      </c>
      <c r="C12" s="12" t="s">
        <v>23</v>
      </c>
      <c r="D12" s="12" t="s">
        <v>16</v>
      </c>
      <c r="E12" s="12" t="s">
        <v>24</v>
      </c>
      <c r="F12" s="15">
        <v>2</v>
      </c>
      <c r="G12" s="20"/>
      <c r="H12" s="10">
        <f t="shared" si="0"/>
        <v>0</v>
      </c>
      <c r="I12" s="11">
        <f t="shared" si="1"/>
        <v>0</v>
      </c>
    </row>
    <row r="13" spans="2:9" ht="15.75">
      <c r="B13" s="6" t="s">
        <v>25</v>
      </c>
      <c r="C13" s="12" t="s">
        <v>26</v>
      </c>
      <c r="D13" s="7" t="s">
        <v>10</v>
      </c>
      <c r="E13" s="12" t="s">
        <v>27</v>
      </c>
      <c r="F13" s="15">
        <v>3</v>
      </c>
      <c r="G13" s="20"/>
      <c r="H13" s="10">
        <f t="shared" si="0"/>
        <v>0</v>
      </c>
      <c r="I13" s="11">
        <f t="shared" si="1"/>
        <v>0</v>
      </c>
    </row>
    <row r="14" spans="2:9" ht="15.75">
      <c r="B14" s="6" t="s">
        <v>28</v>
      </c>
      <c r="C14" s="12" t="s">
        <v>23</v>
      </c>
      <c r="D14" s="7" t="s">
        <v>10</v>
      </c>
      <c r="E14" s="12" t="s">
        <v>29</v>
      </c>
      <c r="F14" s="15">
        <v>4</v>
      </c>
      <c r="G14" s="20"/>
      <c r="H14" s="10">
        <f t="shared" si="0"/>
        <v>0</v>
      </c>
      <c r="I14" s="11">
        <f t="shared" si="1"/>
        <v>0</v>
      </c>
    </row>
    <row r="15" spans="2:9" ht="15.75">
      <c r="B15" s="6" t="s">
        <v>30</v>
      </c>
      <c r="C15" s="12" t="s">
        <v>23</v>
      </c>
      <c r="D15" s="12" t="s">
        <v>16</v>
      </c>
      <c r="E15" s="12" t="s">
        <v>31</v>
      </c>
      <c r="F15" s="15">
        <v>3</v>
      </c>
      <c r="G15" s="20"/>
      <c r="H15" s="10">
        <f t="shared" si="0"/>
        <v>0</v>
      </c>
      <c r="I15" s="11">
        <f t="shared" si="1"/>
        <v>0</v>
      </c>
    </row>
    <row r="16" spans="2:9" ht="15.75">
      <c r="B16" s="6" t="s">
        <v>32</v>
      </c>
      <c r="C16" s="12" t="s">
        <v>23</v>
      </c>
      <c r="D16" s="12" t="s">
        <v>16</v>
      </c>
      <c r="E16" s="12" t="s">
        <v>33</v>
      </c>
      <c r="F16" s="15">
        <v>12</v>
      </c>
      <c r="G16" s="20"/>
      <c r="H16" s="10">
        <f t="shared" si="0"/>
        <v>0</v>
      </c>
      <c r="I16" s="11">
        <f t="shared" si="1"/>
        <v>0</v>
      </c>
    </row>
    <row r="17" spans="2:9" ht="15.75" thickBot="1">
      <c r="B17" s="6" t="s">
        <v>8</v>
      </c>
      <c r="C17" s="13" t="s">
        <v>34</v>
      </c>
      <c r="D17" s="12" t="s">
        <v>16</v>
      </c>
      <c r="E17" s="8" t="s">
        <v>35</v>
      </c>
      <c r="F17" s="9">
        <v>3</v>
      </c>
      <c r="G17" s="21"/>
      <c r="H17" s="10">
        <f t="shared" si="0"/>
        <v>0</v>
      </c>
      <c r="I17" s="11">
        <f t="shared" si="1"/>
        <v>0</v>
      </c>
    </row>
    <row r="18" spans="2:9" ht="18.75" thickBot="1">
      <c r="B18" s="23" t="s">
        <v>39</v>
      </c>
      <c r="C18" s="23"/>
      <c r="D18" s="14"/>
      <c r="E18" s="14"/>
      <c r="F18" s="15"/>
      <c r="G18" s="14"/>
      <c r="H18" s="18">
        <f>SUM(H5:H17)</f>
        <v>0</v>
      </c>
      <c r="I18" s="22">
        <f>SUM(I5:I17)</f>
        <v>0</v>
      </c>
    </row>
    <row r="21" ht="15">
      <c r="B21" t="s">
        <v>36</v>
      </c>
    </row>
    <row r="23" ht="15">
      <c r="B23" t="s">
        <v>37</v>
      </c>
    </row>
    <row r="24" ht="15">
      <c r="B24" t="s">
        <v>38</v>
      </c>
    </row>
    <row r="26" ht="15">
      <c r="B26" s="16"/>
    </row>
    <row r="27" ht="15">
      <c r="B27" s="16"/>
    </row>
  </sheetData>
  <mergeCells count="1">
    <mergeCell ref="B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Kropacek</cp:lastModifiedBy>
  <cp:lastPrinted>2019-05-29T09:15:54Z</cp:lastPrinted>
  <dcterms:created xsi:type="dcterms:W3CDTF">2019-04-29T10:55:37Z</dcterms:created>
  <dcterms:modified xsi:type="dcterms:W3CDTF">2019-06-07T06:16:32Z</dcterms:modified>
  <cp:category/>
  <cp:version/>
  <cp:contentType/>
  <cp:contentStatus/>
</cp:coreProperties>
</file>