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40" windowHeight="13950" tabRatio="825" activeTab="0"/>
  </bookViews>
  <sheets>
    <sheet name="ZTI" sheetId="1" r:id="rId1"/>
  </sheets>
  <externalReferences>
    <externalReference r:id="rId4"/>
  </externalReferences>
  <definedNames>
    <definedName name="a">#REF!</definedName>
    <definedName name="Excel_BuiltIn_Print_Area">#REF!</definedName>
    <definedName name="Excel_BuiltIn_Print_Area_1">#N/A</definedName>
    <definedName name="Excel_BuiltIn_Print_Area_1_1">#REF!</definedName>
    <definedName name="Excel_BuiltIn_Print_Area_10">#N/A</definedName>
    <definedName name="Excel_BuiltIn_Print_Area_11">#N/A</definedName>
    <definedName name="Excel_BuiltIn_Print_Area_12">#N/A</definedName>
    <definedName name="Excel_BuiltIn_Print_Area_2">#N/A</definedName>
    <definedName name="Excel_BuiltIn_Print_Area_2_1">#N/A</definedName>
    <definedName name="Excel_BuiltIn_Print_Area_4">#N/A</definedName>
    <definedName name="Excel_BuiltIn_Print_Area_5">#N/A</definedName>
    <definedName name="Excel_BuiltIn_Print_Area_9">#N/A</definedName>
    <definedName name="Excel_BuiltIn_Print_Titles_1_1">#REF!</definedName>
    <definedName name="Excel_BuiltIn_Print_Titles_2">#REF!</definedName>
    <definedName name="Excel_BuiltIn_Print_Titles_4">#N/A</definedName>
    <definedName name="Excel_BuiltIn_Print_Titles_5">#N/A</definedName>
    <definedName name="Excel_BuiltIn_Print_Titles_9">#N/A</definedName>
    <definedName name="_xlnm.Print_Titles" localSheetId="0">'ZTI'!$1:$4</definedName>
    <definedName name="_xlnm.Print_Area" localSheetId="0">'ZTI'!$A$1:$J$77</definedName>
  </definedNames>
  <calcPr fullCalcOnLoad="1"/>
</workbook>
</file>

<file path=xl/sharedStrings.xml><?xml version="1.0" encoding="utf-8"?>
<sst xmlns="http://schemas.openxmlformats.org/spreadsheetml/2006/main" count="134" uniqueCount="78">
  <si>
    <t>Počet</t>
  </si>
  <si>
    <t>Kč/jedn.</t>
  </si>
  <si>
    <t>Kč celkem</t>
  </si>
  <si>
    <t xml:space="preserve"> </t>
  </si>
  <si>
    <t>M.j.</t>
  </si>
  <si>
    <t>Položka</t>
  </si>
  <si>
    <t>Č.</t>
  </si>
  <si>
    <t>Celkem</t>
  </si>
  <si>
    <t>m</t>
  </si>
  <si>
    <t>ks</t>
  </si>
  <si>
    <t>kpl</t>
  </si>
  <si>
    <t>tlaková zkouška</t>
  </si>
  <si>
    <t>proplach a desinfekce potrubí</t>
  </si>
  <si>
    <t>lešení</t>
  </si>
  <si>
    <t>trubní objímky kovové s pružnou vložkou - počet dle montážních podkladů výrobce plastového potrubí (předepsané min. vzdálenosti)</t>
  </si>
  <si>
    <t>upevňovací objímky s pryžovou výstelkou - počet dle montážních podkladů výrobce plastového potrubí (předepsané min. vzdálenosti)</t>
  </si>
  <si>
    <t>izolace, plstěné pásy popř. pletivo pro uložení potrubí do konstrukce</t>
  </si>
  <si>
    <t>zkouška těsnosti</t>
  </si>
  <si>
    <t>flexibilní nerezová hadice</t>
  </si>
  <si>
    <t>KANALIZACE</t>
  </si>
  <si>
    <t>ZAŘIZOVACÍ PŘEDMĚTY</t>
  </si>
  <si>
    <t>VODOVOD</t>
  </si>
  <si>
    <t>zařizovací předměty nové (navržené standardy upřesní a potvrdí investor před započetím stavby):</t>
  </si>
  <si>
    <t>demontáž a odstranění stávajících rozvodů kanalizace</t>
  </si>
  <si>
    <t>Zdravotně technické instalace</t>
  </si>
  <si>
    <t>sifon umyvadlový, chromovaná ABS, DN40</t>
  </si>
  <si>
    <t>rohový ventil 1/2"</t>
  </si>
  <si>
    <t>duroplastové sedátko s poklopem, odnímatelné, nerez úchyty</t>
  </si>
  <si>
    <t>VÝKAZ VÝMĚR</t>
  </si>
  <si>
    <t>potrubí a tvarovky PP HT-systém - DN110 (opatřeno izolačními návleky)</t>
  </si>
  <si>
    <t>stavební přípomoce</t>
  </si>
  <si>
    <t>odpojení a vypuštění části soustavy</t>
  </si>
  <si>
    <t>v ceně</t>
  </si>
  <si>
    <t>umyvadlo</t>
  </si>
  <si>
    <t>WC</t>
  </si>
  <si>
    <t>DODÁVKA OSTATNÍCH PROFESÍ</t>
  </si>
  <si>
    <t>viz bourací práce ve stavební části projektu</t>
  </si>
  <si>
    <t>potrubí a tvarovky PP HT-systém - DN50 (opatřeno izolačními návleky)</t>
  </si>
  <si>
    <t>potrubí plastové vrstvené s čedičovou vložkou PP-RCT, min. PN 16, spojovné svařováním, včetně tvarovek a přechodů D25 (TV)</t>
  </si>
  <si>
    <t>potrubí plastové PP-RCT, min. PN 16, spojovné svařováním, včetně tvarovek a přechodů D20 (SV)</t>
  </si>
  <si>
    <t>potrubí plastové PP-RCT, min. PN 16, spojovné svařováním, včetně tvarovek a přechodů D25 (SV)</t>
  </si>
  <si>
    <t>potrubí plastové vrstvené s čedičovou vložkou PP-RCT, min. PN 16, spojovné svařováním, včetně tvarovek a přechodů D20 (TV)</t>
  </si>
  <si>
    <t>tepelná izolace - polyuretanové návleky na potrubí nebo minerální izolace (λ=0,038 W/m.K) - D20/20mm (rozvody SV)</t>
  </si>
  <si>
    <t>tepelná izolace - polyuretanové návleky na potrubí nebo minerální izolace (λ=0,038 W/m.K) - D25/20mm (rozvody SV)</t>
  </si>
  <si>
    <t>tepelná izolace - polyuretanové návleky na potrubí nebo minerální izolace (λ=0,038 W/m.K) - D20/25mm (rozvody TV)</t>
  </si>
  <si>
    <t>tepelná izolace - polyuretanové návleky na potrubí nebo minerální izolace (λ=0,038 W/m.K) - D25/30mm (rozvody TV)</t>
  </si>
  <si>
    <t>demontáž a odstranění stávajících zařizovacích předmětů, baterií a hydrantu</t>
  </si>
  <si>
    <t>umyvadlová stojánková baterie bez odp. ventilu, JB SANITARY FINERY F100500</t>
  </si>
  <si>
    <t>umyvadlo závěsné 55 x 48 s otvorem, Kolo Traffic L91155000</t>
  </si>
  <si>
    <t>sprchová nástěnná baterie 150 mm, JB Sanitary Tira D106001</t>
  </si>
  <si>
    <t>sprchová souprava PIANI 11442, posuvný držák, ruční sprcha, sprchová hadice, chrom</t>
  </si>
  <si>
    <t>odtokový žlab STANDARDline - MEDIUM - délka 700 mm, Medium</t>
  </si>
  <si>
    <t>závěsná mísa Cersanit President K08–027</t>
  </si>
  <si>
    <t>ovládací tlačítko pro podomítkovou nádržku, Liv Aplite Eco bílá 195851, tlačítko pro dvojité splachování (APLITE DUO)</t>
  </si>
  <si>
    <t>pisoár</t>
  </si>
  <si>
    <t>pisoár Taurus T100 K11-0030</t>
  </si>
  <si>
    <t>pisoárový podom. ventil SILFRA CR QK110</t>
  </si>
  <si>
    <t>sprcha</t>
  </si>
  <si>
    <t>potrubí a tvarovky PP HT-systém - DN75 (opatřeno izolačními návleky)</t>
  </si>
  <si>
    <t>vysazení odboček na stávajících svodech</t>
  </si>
  <si>
    <t>podomítkový ventil DN25</t>
  </si>
  <si>
    <t>podomítkový ventil DN40</t>
  </si>
  <si>
    <t>kulový kohout DN40 (poniklovaná mosaz, PN16)</t>
  </si>
  <si>
    <t>zpětný ventil DN40 (poniklovaná mosaz, PN16)</t>
  </si>
  <si>
    <t>potrubí plastové PP-RCT, min. PN 16, spojovné svařováním, včetně tvarovek a přechodů D32 (SV)</t>
  </si>
  <si>
    <t>potrubí plastové PP-RCT, min. PN 16, spojovné svařováním, včetně tvarovek a přechodů D50 (SV)</t>
  </si>
  <si>
    <t>potrubí plastové vrstvené s čedičovou vložkou PP-RCT, min. PN 16, spojovné svařováním, včetně tvarovek a přechodů D32 (TV)</t>
  </si>
  <si>
    <t>potrubí plastové vrstvené s čedičovou vložkou PP-RCT, min. PN 16, spojovné svařováním, včetně tvarovek a přechodů D50 (TV)</t>
  </si>
  <si>
    <t>tepelná izolace - polyuretanové návleky na potrubí nebo minerální izolace (λ=0,038 W/m.K) - D32/20mm (rozvody SV)</t>
  </si>
  <si>
    <t>tepelná izolace - polyuretanové návleky na potrubí nebo minerální izolace (λ=0,038 W/m.K) - D50/20mm (rozvody SV)</t>
  </si>
  <si>
    <t>tepelná izolace - polyuretanové návleky na potrubí nebo minerální izolace (λ=0,038 W/m.K) - D32/40mm (rozvody TV)</t>
  </si>
  <si>
    <t>tepelná izolace - polyuretanové návleky na potrubí nebo minerální izolace (λ=0,038 W/m.K) - D50/50mm (rozvody TV)</t>
  </si>
  <si>
    <t>modul pro instalaci závěsné WC mísy, nádržka</t>
  </si>
  <si>
    <t>demontáž a odstranění stávajících rozvodů vodovodu, zaslepení nevyužitých odboček</t>
  </si>
  <si>
    <r>
      <t>termostatický směšovací ventil DN40 (nastavená výst. teplota 43</t>
    </r>
    <r>
      <rPr>
        <vertAlign val="superscript"/>
        <sz val="10"/>
        <rFont val="Arial CE"/>
        <family val="2"/>
      </rPr>
      <t>o</t>
    </r>
    <r>
      <rPr>
        <sz val="10"/>
        <rFont val="Arial CE"/>
        <family val="2"/>
      </rPr>
      <t>C)</t>
    </r>
  </si>
  <si>
    <t>pisoárový sifon</t>
  </si>
  <si>
    <t>Poznámka: Výkaz výměr je zpracován v rozsahu a podrobnosti realizačního projektu. Součástí položek uvedených ve výkazu výměr jsou veškeré s nimi spojené práce, které jsou zapotřebí pro provedení kompletní dodávky díla, a to i když nejsou zvlášť uvedeny ve výkazu výměr. To znamená, že veškeré položky patrné z výkazů, výkresů a technických zpráv je třeba v nabídkové ceně doplnit a ocenit jako kompletně vykonané práce vč materiálu, nářadí a strojů nutných k práci, i když tyto nejsou ve výkazu výměr vypsány zvlášť. Pokud nejsou uvedeny montážní práce samostatně, je montáž součástí jednotkových cen!</t>
  </si>
  <si>
    <t>revizní dvířka do SDK podhledu 500 x 600 mm</t>
  </si>
</sst>
</file>

<file path=xl/styles.xml><?xml version="1.0" encoding="utf-8"?>
<styleSheet xmlns="http://schemas.openxmlformats.org/spreadsheetml/2006/main">
  <numFmts count="5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0.000"/>
    <numFmt numFmtId="167" formatCode="0.0000"/>
    <numFmt numFmtId="168" formatCode="_-* #,##0.000\ _K_č_-;\-* #,##0.000\ _K_č_-;_-* &quot;-&quot;??\ _K_č_-;_-@_-"/>
    <numFmt numFmtId="169" formatCode="_-* #,##0.0\ _K_č_-;\-* #,##0.0\ _K_č_-;_-* &quot;-&quot;??\ _K_č_-;_-@_-"/>
    <numFmt numFmtId="170" formatCode="_-* #,##0\ _K_č_-;\-* #,##0\ _K_č_-;_-* &quot;-&quot;??\ _K_č_-;_-@_-"/>
    <numFmt numFmtId="171" formatCode="#,###.\-"/>
    <numFmt numFmtId="172" formatCode="\ #,###.\-"/>
    <numFmt numFmtId="173" formatCode="#,###.\-0"/>
    <numFmt numFmtId="174" formatCode="mmmm\ yy"/>
    <numFmt numFmtId="175" formatCode="d\.\ mmmm\ yyyy"/>
    <numFmt numFmtId="176" formatCode="[$-405]d\.\ mmmm\ yyyy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\ _K_č"/>
    <numFmt numFmtId="182" formatCode="#,##0.00\ &quot;Kč&quot;"/>
    <numFmt numFmtId="183" formatCode="#,##0_ ;\-#,##0\ "/>
    <numFmt numFmtId="184" formatCode="dd/mm/yy;@"/>
    <numFmt numFmtId="185" formatCode="0.00000"/>
    <numFmt numFmtId="186" formatCode="#,##0.00000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* #,##0_-;\-* #,##0_-;_-* &quot;-&quot;_-;_-@_-"/>
    <numFmt numFmtId="193" formatCode="_-&quot;£&quot;* #,##0.00_-;\-&quot;£&quot;* #,##0.00_-;_-&quot;£&quot;* &quot;-&quot;??_-;_-@_-"/>
    <numFmt numFmtId="194" formatCode="_-* #,##0.00_-;\-* #,##0.00_-;_-* &quot;-&quot;??_-;_-@_-"/>
    <numFmt numFmtId="195" formatCode="mmm\ dd"/>
    <numFmt numFmtId="196" formatCode="#,###&quot;,-&quot;"/>
    <numFmt numFmtId="197" formatCode="#,###.0.\-"/>
    <numFmt numFmtId="198" formatCode="#,###.00.\-"/>
    <numFmt numFmtId="199" formatCode="#,##0.\-;\-#,##0\ &quot;Kč&quot;"/>
    <numFmt numFmtId="200" formatCode="d/m/yy"/>
    <numFmt numFmtId="201" formatCode="#,##0.00&quot; Kč&quot;;\-#,##0.00&quot; Kč&quot;"/>
    <numFmt numFmtId="202" formatCode="0.00&quot; Kč&quot;;\-0.00&quot; Kč&quot;"/>
    <numFmt numFmtId="203" formatCode="_-* #,##0\ &quot;Kč&quot;_-;\-* #,##0\ &quot;Kč&quot;_-;_-* &quot;-&quot;??\ &quot;Kč&quot;_-;_-@_-"/>
    <numFmt numFmtId="204" formatCode="[$€-2]\ #\ ##,000_);[Red]\([$€-2]\ #\ ##,000\)"/>
    <numFmt numFmtId="205" formatCode="[$$-409]#,##0"/>
    <numFmt numFmtId="206" formatCode="#,##0.0"/>
    <numFmt numFmtId="207" formatCode="#.##&quot; s&quot;"/>
    <numFmt numFmtId="208" formatCode="#,##0.000"/>
    <numFmt numFmtId="209" formatCode="_(#,##0.00_);[Red]\-\ #,##0.00_);[Blue]&quot;–&quot;??;_(@_)"/>
    <numFmt numFmtId="210" formatCode="_(#,##0_);[Red]\-\ #,##0_);[Blue]&quot;–&quot;??;_(@_)"/>
    <numFmt numFmtId="211" formatCode="_(#,##0&quot;.&quot;_);;;_(@_)"/>
    <numFmt numFmtId="212" formatCode="_(#,##0.0??;[Red]\-\ #,##0.0??;[Blue]&quot;–&quot;???;_(@_)"/>
  </numFmts>
  <fonts count="43">
    <font>
      <sz val="10"/>
      <name val="Arial CE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2"/>
      <name val="Arial CE"/>
      <family val="2"/>
    </font>
    <font>
      <vertAlign val="superscript"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3" fontId="0" fillId="0" borderId="0">
      <alignment/>
      <protection/>
    </xf>
    <xf numFmtId="3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68">
    <xf numFmtId="0" fontId="0" fillId="0" borderId="0" xfId="0" applyAlignment="1">
      <alignment/>
    </xf>
    <xf numFmtId="171" fontId="0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171" fontId="5" fillId="0" borderId="10" xfId="0" applyNumberFormat="1" applyFont="1" applyBorder="1" applyAlignment="1">
      <alignment horizontal="left"/>
    </xf>
    <xf numFmtId="171" fontId="5" fillId="0" borderId="11" xfId="0" applyNumberFormat="1" applyFont="1" applyBorder="1" applyAlignment="1">
      <alignment horizontal="left"/>
    </xf>
    <xf numFmtId="171" fontId="5" fillId="0" borderId="12" xfId="0" applyNumberFormat="1" applyFont="1" applyBorder="1" applyAlignment="1">
      <alignment horizontal="center"/>
    </xf>
    <xf numFmtId="171" fontId="5" fillId="0" borderId="13" xfId="0" applyNumberFormat="1" applyFont="1" applyBorder="1" applyAlignment="1">
      <alignment horizontal="center"/>
    </xf>
    <xf numFmtId="171" fontId="5" fillId="0" borderId="14" xfId="0" applyNumberFormat="1" applyFont="1" applyBorder="1" applyAlignment="1">
      <alignment horizontal="left"/>
    </xf>
    <xf numFmtId="171" fontId="5" fillId="0" borderId="15" xfId="0" applyNumberFormat="1" applyFont="1" applyBorder="1" applyAlignment="1">
      <alignment horizontal="center"/>
    </xf>
    <xf numFmtId="171" fontId="5" fillId="0" borderId="16" xfId="0" applyNumberFormat="1" applyFont="1" applyBorder="1" applyAlignment="1">
      <alignment horizontal="center"/>
    </xf>
    <xf numFmtId="49" fontId="0" fillId="0" borderId="17" xfId="36" applyNumberFormat="1" applyFont="1" applyBorder="1" applyAlignment="1">
      <alignment horizontal="left"/>
    </xf>
    <xf numFmtId="165" fontId="0" fillId="0" borderId="18" xfId="0" applyNumberFormat="1" applyFont="1" applyBorder="1" applyAlignment="1">
      <alignment horizontal="right"/>
    </xf>
    <xf numFmtId="171" fontId="0" fillId="0" borderId="18" xfId="0" applyNumberFormat="1" applyFont="1" applyBorder="1" applyAlignment="1">
      <alignment horizontal="center"/>
    </xf>
    <xf numFmtId="171" fontId="0" fillId="0" borderId="18" xfId="36" applyNumberFormat="1" applyFont="1" applyBorder="1" applyAlignment="1">
      <alignment horizontal="right"/>
    </xf>
    <xf numFmtId="171" fontId="0" fillId="0" borderId="19" xfId="36" applyNumberFormat="1" applyFont="1" applyBorder="1" applyAlignment="1">
      <alignment horizontal="right"/>
    </xf>
    <xf numFmtId="171" fontId="0" fillId="0" borderId="14" xfId="0" applyNumberFormat="1" applyFont="1" applyBorder="1" applyAlignment="1">
      <alignment horizontal="left"/>
    </xf>
    <xf numFmtId="49" fontId="0" fillId="0" borderId="20" xfId="36" applyNumberFormat="1" applyFont="1" applyBorder="1" applyAlignment="1">
      <alignment horizontal="left"/>
    </xf>
    <xf numFmtId="165" fontId="0" fillId="0" borderId="21" xfId="0" applyNumberFormat="1" applyFont="1" applyBorder="1" applyAlignment="1">
      <alignment horizontal="right"/>
    </xf>
    <xf numFmtId="171" fontId="0" fillId="0" borderId="21" xfId="0" applyNumberFormat="1" applyFont="1" applyBorder="1" applyAlignment="1">
      <alignment horizontal="center"/>
    </xf>
    <xf numFmtId="171" fontId="0" fillId="0" borderId="21" xfId="36" applyNumberFormat="1" applyFont="1" applyBorder="1" applyAlignment="1">
      <alignment horizontal="right"/>
    </xf>
    <xf numFmtId="171" fontId="0" fillId="0" borderId="22" xfId="36" applyNumberFormat="1" applyFont="1" applyBorder="1" applyAlignment="1">
      <alignment horizontal="right"/>
    </xf>
    <xf numFmtId="171" fontId="5" fillId="0" borderId="0" xfId="0" applyNumberFormat="1" applyFont="1" applyAlignment="1">
      <alignment horizontal="center"/>
    </xf>
    <xf numFmtId="171" fontId="5" fillId="0" borderId="0" xfId="0" applyNumberFormat="1" applyFont="1" applyAlignment="1">
      <alignment horizontal="right"/>
    </xf>
    <xf numFmtId="171" fontId="5" fillId="32" borderId="16" xfId="0" applyNumberFormat="1" applyFont="1" applyFill="1" applyBorder="1" applyAlignment="1">
      <alignment horizontal="right"/>
    </xf>
    <xf numFmtId="171" fontId="0" fillId="33" borderId="18" xfId="36" applyNumberFormat="1" applyFont="1" applyFill="1" applyBorder="1" applyAlignment="1" applyProtection="1">
      <alignment horizontal="right"/>
      <protection locked="0"/>
    </xf>
    <xf numFmtId="171" fontId="0" fillId="0" borderId="18" xfId="36" applyNumberFormat="1" applyFont="1" applyBorder="1" applyAlignment="1" applyProtection="1">
      <alignment horizontal="right"/>
      <protection locked="0"/>
    </xf>
    <xf numFmtId="171" fontId="0" fillId="0" borderId="23" xfId="0" applyNumberFormat="1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171" fontId="0" fillId="0" borderId="23" xfId="0" applyNumberFormat="1" applyFont="1" applyBorder="1" applyAlignment="1">
      <alignment horizontal="left" wrapText="1"/>
    </xf>
    <xf numFmtId="171" fontId="0" fillId="0" borderId="24" xfId="0" applyNumberFormat="1" applyFont="1" applyBorder="1" applyAlignment="1">
      <alignment horizontal="left" wrapText="1"/>
    </xf>
    <xf numFmtId="171" fontId="0" fillId="0" borderId="25" xfId="0" applyNumberFormat="1" applyFont="1" applyBorder="1" applyAlignment="1">
      <alignment horizontal="left" wrapText="1"/>
    </xf>
    <xf numFmtId="171" fontId="5" fillId="0" borderId="23" xfId="0" applyNumberFormat="1" applyFont="1" applyBorder="1" applyAlignment="1">
      <alignment horizontal="left"/>
    </xf>
    <xf numFmtId="171" fontId="5" fillId="0" borderId="24" xfId="0" applyNumberFormat="1" applyFont="1" applyBorder="1" applyAlignment="1">
      <alignment horizontal="left"/>
    </xf>
    <xf numFmtId="171" fontId="5" fillId="0" borderId="25" xfId="0" applyNumberFormat="1" applyFont="1" applyBorder="1" applyAlignment="1">
      <alignment horizontal="left"/>
    </xf>
    <xf numFmtId="171" fontId="0" fillId="0" borderId="18" xfId="0" applyNumberFormat="1" applyFont="1" applyBorder="1" applyAlignment="1">
      <alignment horizontal="left"/>
    </xf>
    <xf numFmtId="171" fontId="5" fillId="0" borderId="26" xfId="0" applyNumberFormat="1" applyFont="1" applyBorder="1" applyAlignment="1">
      <alignment horizontal="lef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71" fontId="5" fillId="0" borderId="23" xfId="0" applyNumberFormat="1" applyFont="1" applyBorder="1" applyAlignment="1">
      <alignment horizontal="left" wrapText="1"/>
    </xf>
    <xf numFmtId="171" fontId="5" fillId="0" borderId="24" xfId="0" applyNumberFormat="1" applyFont="1" applyBorder="1" applyAlignment="1">
      <alignment horizontal="left" wrapText="1"/>
    </xf>
    <xf numFmtId="171" fontId="5" fillId="0" borderId="25" xfId="0" applyNumberFormat="1" applyFont="1" applyBorder="1" applyAlignment="1">
      <alignment horizontal="left" wrapText="1"/>
    </xf>
    <xf numFmtId="171" fontId="0" fillId="0" borderId="24" xfId="0" applyNumberFormat="1" applyFont="1" applyBorder="1" applyAlignment="1">
      <alignment horizontal="left"/>
    </xf>
    <xf numFmtId="171" fontId="0" fillId="0" borderId="25" xfId="0" applyNumberFormat="1" applyFont="1" applyBorder="1" applyAlignment="1">
      <alignment horizontal="left"/>
    </xf>
    <xf numFmtId="171" fontId="0" fillId="0" borderId="21" xfId="0" applyNumberFormat="1" applyFont="1" applyBorder="1" applyAlignment="1">
      <alignment horizontal="left"/>
    </xf>
    <xf numFmtId="171" fontId="5" fillId="0" borderId="0" xfId="0" applyNumberFormat="1" applyFont="1" applyAlignment="1">
      <alignment horizontal="left"/>
    </xf>
    <xf numFmtId="0" fontId="0" fillId="0" borderId="24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171" fontId="5" fillId="0" borderId="10" xfId="0" applyNumberFormat="1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29" xfId="0" applyFont="1" applyBorder="1" applyAlignment="1">
      <alignment wrapText="1"/>
    </xf>
    <xf numFmtId="171" fontId="5" fillId="0" borderId="1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29" xfId="0" applyFont="1" applyBorder="1" applyAlignment="1">
      <alignment/>
    </xf>
    <xf numFmtId="165" fontId="0" fillId="0" borderId="23" xfId="0" applyNumberFormat="1" applyFont="1" applyBorder="1" applyAlignment="1">
      <alignment horizontal="right"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171" fontId="0" fillId="0" borderId="23" xfId="0" applyNumberFormat="1" applyFont="1" applyBorder="1" applyAlignment="1">
      <alignment horizontal="left" vertical="center" wrapText="1"/>
    </xf>
    <xf numFmtId="171" fontId="0" fillId="0" borderId="24" xfId="0" applyNumberFormat="1" applyFont="1" applyBorder="1" applyAlignment="1">
      <alignment horizontal="left" vertical="center" wrapText="1"/>
    </xf>
    <xf numFmtId="171" fontId="0" fillId="0" borderId="25" xfId="0" applyNumberFormat="1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/>
    </xf>
    <xf numFmtId="171" fontId="7" fillId="0" borderId="0" xfId="0" applyNumberFormat="1" applyFont="1" applyAlignment="1">
      <alignment/>
    </xf>
    <xf numFmtId="171" fontId="5" fillId="0" borderId="0" xfId="0" applyNumberFormat="1" applyFont="1" applyAlignment="1">
      <alignment horizontal="left"/>
    </xf>
    <xf numFmtId="171" fontId="5" fillId="0" borderId="31" xfId="0" applyNumberFormat="1" applyFont="1" applyBorder="1" applyAlignment="1">
      <alignment horizontal="left"/>
    </xf>
    <xf numFmtId="171" fontId="5" fillId="0" borderId="32" xfId="0" applyNumberFormat="1" applyFont="1" applyBorder="1" applyAlignment="1">
      <alignment horizontal="left"/>
    </xf>
    <xf numFmtId="171" fontId="5" fillId="0" borderId="33" xfId="0" applyNumberFormat="1" applyFont="1" applyBorder="1" applyAlignment="1">
      <alignment horizontal="left"/>
    </xf>
    <xf numFmtId="171" fontId="5" fillId="0" borderId="15" xfId="0" applyNumberFormat="1" applyFont="1" applyBorder="1" applyAlignment="1" applyProtection="1">
      <alignment horizontal="center"/>
      <protection locked="0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0" xfId="34"/>
    <cellStyle name="Currency0" xfId="35"/>
    <cellStyle name="Comma" xfId="36"/>
    <cellStyle name="čárky 2" xfId="37"/>
    <cellStyle name="Comma [0]" xfId="38"/>
    <cellStyle name="Excel Built-in Normal" xfId="39"/>
    <cellStyle name="Hyperlink" xfId="40"/>
    <cellStyle name="Chybně" xfId="41"/>
    <cellStyle name="Kontrolní buňka" xfId="42"/>
    <cellStyle name="Currency" xfId="43"/>
    <cellStyle name="Currency [0]" xfId="44"/>
    <cellStyle name="Nadpis 1" xfId="45"/>
    <cellStyle name="Nadpis 2" xfId="46"/>
    <cellStyle name="Nadpis 3" xfId="47"/>
    <cellStyle name="Nadpis 4" xfId="48"/>
    <cellStyle name="Název" xfId="49"/>
    <cellStyle name="Neutrální" xfId="50"/>
    <cellStyle name="Normal_JCCL_RACK1-01x" xfId="51"/>
    <cellStyle name="normální 2" xfId="52"/>
    <cellStyle name="Normální 3" xfId="53"/>
    <cellStyle name="Poznámka" xfId="54"/>
    <cellStyle name="Percent" xfId="55"/>
    <cellStyle name="Propojená buňka" xfId="56"/>
    <cellStyle name="Followed Hyperlink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1024_VV_studie%20Melni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 vytápění - PRAC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view="pageBreakPreview" zoomScaleSheetLayoutView="100" zoomScalePageLayoutView="0" workbookViewId="0" topLeftCell="A30">
      <selection activeCell="I35" sqref="I35"/>
    </sheetView>
  </sheetViews>
  <sheetFormatPr defaultColWidth="9.00390625" defaultRowHeight="12.75"/>
  <cols>
    <col min="1" max="1" width="4.875" style="2" customWidth="1"/>
    <col min="2" max="5" width="9.125" style="2" customWidth="1"/>
    <col min="6" max="6" width="50.75390625" style="2" customWidth="1"/>
    <col min="7" max="7" width="9.75390625" style="2" customWidth="1"/>
    <col min="8" max="8" width="4.625" style="2" customWidth="1"/>
    <col min="9" max="9" width="13.125" style="2" bestFit="1" customWidth="1"/>
    <col min="10" max="10" width="14.75390625" style="2" bestFit="1" customWidth="1"/>
    <col min="11" max="16384" width="9.125" style="2" customWidth="1"/>
  </cols>
  <sheetData>
    <row r="1" spans="1:10" ht="21" customHeight="1">
      <c r="A1" s="62" t="s">
        <v>28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5" customHeight="1">
      <c r="A2" s="63" t="s">
        <v>24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3.5" thickBot="1">
      <c r="A3" s="63"/>
      <c r="B3" s="63"/>
      <c r="C3" s="63"/>
      <c r="D3" s="63"/>
      <c r="E3" s="63"/>
      <c r="F3" s="63"/>
      <c r="G3" s="63"/>
      <c r="H3" s="63"/>
      <c r="I3" s="63"/>
      <c r="J3" s="63"/>
    </row>
    <row r="4" spans="1:10" s="3" customFormat="1" ht="15" customHeight="1">
      <c r="A4" s="5" t="s">
        <v>6</v>
      </c>
      <c r="B4" s="64" t="s">
        <v>5</v>
      </c>
      <c r="C4" s="65"/>
      <c r="D4" s="65"/>
      <c r="E4" s="65"/>
      <c r="F4" s="66"/>
      <c r="G4" s="6" t="s">
        <v>0</v>
      </c>
      <c r="H4" s="6" t="s">
        <v>4</v>
      </c>
      <c r="I4" s="6" t="s">
        <v>1</v>
      </c>
      <c r="J4" s="7" t="s">
        <v>2</v>
      </c>
    </row>
    <row r="5" spans="1:10" s="3" customFormat="1" ht="15" customHeight="1">
      <c r="A5" s="8"/>
      <c r="B5" s="36"/>
      <c r="C5" s="36"/>
      <c r="D5" s="36"/>
      <c r="E5" s="36"/>
      <c r="F5" s="36"/>
      <c r="G5" s="9"/>
      <c r="H5" s="9"/>
      <c r="I5" s="9"/>
      <c r="J5" s="10"/>
    </row>
    <row r="6" spans="1:10" s="3" customFormat="1" ht="15" customHeight="1">
      <c r="A6" s="8"/>
      <c r="B6" s="33" t="s">
        <v>19</v>
      </c>
      <c r="C6" s="34"/>
      <c r="D6" s="34"/>
      <c r="E6" s="34"/>
      <c r="F6" s="35"/>
      <c r="G6" s="9"/>
      <c r="H6" s="9"/>
      <c r="I6" s="9"/>
      <c r="J6" s="10"/>
    </row>
    <row r="7" spans="1:10" ht="15" customHeight="1">
      <c r="A7" s="11"/>
      <c r="B7" s="27" t="s">
        <v>37</v>
      </c>
      <c r="C7" s="43"/>
      <c r="D7" s="43"/>
      <c r="E7" s="43"/>
      <c r="F7" s="44"/>
      <c r="G7" s="12">
        <v>42</v>
      </c>
      <c r="H7" s="13" t="s">
        <v>8</v>
      </c>
      <c r="I7" s="25"/>
      <c r="J7" s="15">
        <f>G7*I7</f>
        <v>0</v>
      </c>
    </row>
    <row r="8" spans="1:10" ht="15" customHeight="1">
      <c r="A8" s="11"/>
      <c r="B8" s="27" t="s">
        <v>58</v>
      </c>
      <c r="C8" s="43"/>
      <c r="D8" s="43"/>
      <c r="E8" s="43"/>
      <c r="F8" s="44"/>
      <c r="G8" s="12">
        <v>19.5</v>
      </c>
      <c r="H8" s="13" t="s">
        <v>8</v>
      </c>
      <c r="I8" s="25"/>
      <c r="J8" s="15">
        <f>G8*I8</f>
        <v>0</v>
      </c>
    </row>
    <row r="9" spans="1:10" ht="15" customHeight="1">
      <c r="A9" s="11"/>
      <c r="B9" s="27" t="s">
        <v>29</v>
      </c>
      <c r="C9" s="43"/>
      <c r="D9" s="43"/>
      <c r="E9" s="43"/>
      <c r="F9" s="44"/>
      <c r="G9" s="12">
        <v>14</v>
      </c>
      <c r="H9" s="13" t="s">
        <v>8</v>
      </c>
      <c r="I9" s="25"/>
      <c r="J9" s="15">
        <f>G9*I9</f>
        <v>0</v>
      </c>
    </row>
    <row r="10" spans="1:10" ht="30" customHeight="1">
      <c r="A10" s="11"/>
      <c r="B10" s="58" t="s">
        <v>15</v>
      </c>
      <c r="C10" s="59"/>
      <c r="D10" s="59"/>
      <c r="E10" s="59"/>
      <c r="F10" s="60"/>
      <c r="G10" s="12">
        <v>1</v>
      </c>
      <c r="H10" s="13" t="s">
        <v>10</v>
      </c>
      <c r="I10" s="14" t="s">
        <v>32</v>
      </c>
      <c r="J10" s="15"/>
    </row>
    <row r="11" spans="1:10" ht="15" customHeight="1">
      <c r="A11" s="11"/>
      <c r="B11" s="36" t="s">
        <v>16</v>
      </c>
      <c r="C11" s="61"/>
      <c r="D11" s="61"/>
      <c r="E11" s="61"/>
      <c r="F11" s="61"/>
      <c r="G11" s="12">
        <v>1</v>
      </c>
      <c r="H11" s="13" t="s">
        <v>10</v>
      </c>
      <c r="I11" s="25"/>
      <c r="J11" s="15">
        <f aca="true" t="shared" si="0" ref="J11:J16">G11*I11</f>
        <v>0</v>
      </c>
    </row>
    <row r="12" spans="1:10" ht="15" customHeight="1">
      <c r="A12" s="11"/>
      <c r="B12" s="36" t="s">
        <v>23</v>
      </c>
      <c r="C12" s="36"/>
      <c r="D12" s="36"/>
      <c r="E12" s="36"/>
      <c r="F12" s="36"/>
      <c r="G12" s="12">
        <v>1</v>
      </c>
      <c r="H12" s="13" t="s">
        <v>10</v>
      </c>
      <c r="I12" s="25"/>
      <c r="J12" s="15">
        <f t="shared" si="0"/>
        <v>0</v>
      </c>
    </row>
    <row r="13" spans="1:10" ht="15" customHeight="1">
      <c r="A13" s="11"/>
      <c r="B13" s="58" t="s">
        <v>59</v>
      </c>
      <c r="C13" s="59"/>
      <c r="D13" s="59"/>
      <c r="E13" s="59"/>
      <c r="F13" s="60"/>
      <c r="G13" s="12">
        <v>1</v>
      </c>
      <c r="H13" s="13" t="s">
        <v>10</v>
      </c>
      <c r="I13" s="25"/>
      <c r="J13" s="15">
        <f t="shared" si="0"/>
        <v>0</v>
      </c>
    </row>
    <row r="14" spans="1:10" ht="15" customHeight="1">
      <c r="A14" s="11"/>
      <c r="B14" s="36" t="s">
        <v>17</v>
      </c>
      <c r="C14" s="36"/>
      <c r="D14" s="36"/>
      <c r="E14" s="36"/>
      <c r="F14" s="36"/>
      <c r="G14" s="12">
        <v>1</v>
      </c>
      <c r="H14" s="13" t="s">
        <v>10</v>
      </c>
      <c r="I14" s="25"/>
      <c r="J14" s="15">
        <f t="shared" si="0"/>
        <v>0</v>
      </c>
    </row>
    <row r="15" spans="1:10" ht="15" customHeight="1">
      <c r="A15" s="11"/>
      <c r="B15" s="36" t="s">
        <v>13</v>
      </c>
      <c r="C15" s="36"/>
      <c r="D15" s="36"/>
      <c r="E15" s="36"/>
      <c r="F15" s="36"/>
      <c r="G15" s="12">
        <v>1</v>
      </c>
      <c r="H15" s="13" t="s">
        <v>10</v>
      </c>
      <c r="I15" s="25"/>
      <c r="J15" s="15">
        <f t="shared" si="0"/>
        <v>0</v>
      </c>
    </row>
    <row r="16" spans="1:10" ht="15" customHeight="1">
      <c r="A16" s="11"/>
      <c r="B16" s="36" t="s">
        <v>30</v>
      </c>
      <c r="C16" s="36"/>
      <c r="D16" s="36"/>
      <c r="E16" s="36"/>
      <c r="F16" s="36"/>
      <c r="G16" s="12">
        <v>1</v>
      </c>
      <c r="H16" s="13" t="s">
        <v>10</v>
      </c>
      <c r="I16" s="25"/>
      <c r="J16" s="15">
        <f t="shared" si="0"/>
        <v>0</v>
      </c>
    </row>
    <row r="17" spans="1:10" ht="15" customHeight="1">
      <c r="A17" s="11"/>
      <c r="B17" s="36"/>
      <c r="C17" s="36"/>
      <c r="D17" s="36"/>
      <c r="E17" s="36"/>
      <c r="F17" s="36"/>
      <c r="G17" s="12"/>
      <c r="H17" s="13"/>
      <c r="I17" s="26"/>
      <c r="J17" s="15"/>
    </row>
    <row r="18" spans="1:10" s="3" customFormat="1" ht="15" customHeight="1">
      <c r="A18" s="16"/>
      <c r="B18" s="33" t="s">
        <v>21</v>
      </c>
      <c r="C18" s="34"/>
      <c r="D18" s="34"/>
      <c r="E18" s="34"/>
      <c r="F18" s="35"/>
      <c r="G18" s="9"/>
      <c r="H18" s="9"/>
      <c r="I18" s="67"/>
      <c r="J18" s="10"/>
    </row>
    <row r="19" spans="1:10" ht="15" customHeight="1">
      <c r="A19" s="11"/>
      <c r="B19" s="30" t="s">
        <v>39</v>
      </c>
      <c r="C19" s="31"/>
      <c r="D19" s="31"/>
      <c r="E19" s="31"/>
      <c r="F19" s="32"/>
      <c r="G19" s="12">
        <v>20</v>
      </c>
      <c r="H19" s="13" t="s">
        <v>8</v>
      </c>
      <c r="I19" s="25"/>
      <c r="J19" s="15">
        <f aca="true" t="shared" si="1" ref="J19:J40">G19*I19</f>
        <v>0</v>
      </c>
    </row>
    <row r="20" spans="1:10" ht="15" customHeight="1">
      <c r="A20" s="11"/>
      <c r="B20" s="30" t="s">
        <v>40</v>
      </c>
      <c r="C20" s="31"/>
      <c r="D20" s="31"/>
      <c r="E20" s="31"/>
      <c r="F20" s="32"/>
      <c r="G20" s="12">
        <v>28</v>
      </c>
      <c r="H20" s="13" t="s">
        <v>8</v>
      </c>
      <c r="I20" s="25"/>
      <c r="J20" s="15">
        <f>G20*I20</f>
        <v>0</v>
      </c>
    </row>
    <row r="21" spans="1:10" ht="15" customHeight="1">
      <c r="A21" s="11"/>
      <c r="B21" s="30" t="s">
        <v>64</v>
      </c>
      <c r="C21" s="31"/>
      <c r="D21" s="31"/>
      <c r="E21" s="31"/>
      <c r="F21" s="32"/>
      <c r="G21" s="12">
        <v>19.5</v>
      </c>
      <c r="H21" s="13" t="s">
        <v>8</v>
      </c>
      <c r="I21" s="25"/>
      <c r="J21" s="15">
        <f>G21*I21</f>
        <v>0</v>
      </c>
    </row>
    <row r="22" spans="1:10" ht="15" customHeight="1">
      <c r="A22" s="11"/>
      <c r="B22" s="30" t="s">
        <v>65</v>
      </c>
      <c r="C22" s="31"/>
      <c r="D22" s="31"/>
      <c r="E22" s="31"/>
      <c r="F22" s="32"/>
      <c r="G22" s="12">
        <v>4</v>
      </c>
      <c r="H22" s="13" t="s">
        <v>8</v>
      </c>
      <c r="I22" s="25"/>
      <c r="J22" s="15">
        <f t="shared" si="1"/>
        <v>0</v>
      </c>
    </row>
    <row r="23" spans="1:10" ht="30" customHeight="1">
      <c r="A23" s="11"/>
      <c r="B23" s="30" t="s">
        <v>41</v>
      </c>
      <c r="C23" s="31"/>
      <c r="D23" s="31"/>
      <c r="E23" s="31"/>
      <c r="F23" s="32"/>
      <c r="G23" s="12">
        <v>10.5</v>
      </c>
      <c r="H23" s="13" t="s">
        <v>8</v>
      </c>
      <c r="I23" s="25"/>
      <c r="J23" s="15">
        <f t="shared" si="1"/>
        <v>0</v>
      </c>
    </row>
    <row r="24" spans="1:10" ht="30" customHeight="1">
      <c r="A24" s="11"/>
      <c r="B24" s="30" t="s">
        <v>38</v>
      </c>
      <c r="C24" s="31"/>
      <c r="D24" s="31"/>
      <c r="E24" s="31"/>
      <c r="F24" s="32"/>
      <c r="G24" s="12">
        <v>27</v>
      </c>
      <c r="H24" s="13" t="s">
        <v>8</v>
      </c>
      <c r="I24" s="25"/>
      <c r="J24" s="15">
        <f t="shared" si="1"/>
        <v>0</v>
      </c>
    </row>
    <row r="25" spans="1:10" ht="30" customHeight="1">
      <c r="A25" s="11"/>
      <c r="B25" s="30" t="s">
        <v>66</v>
      </c>
      <c r="C25" s="31"/>
      <c r="D25" s="31"/>
      <c r="E25" s="31"/>
      <c r="F25" s="32"/>
      <c r="G25" s="12">
        <v>19.5</v>
      </c>
      <c r="H25" s="13" t="s">
        <v>8</v>
      </c>
      <c r="I25" s="25"/>
      <c r="J25" s="15">
        <f>G25*I25</f>
        <v>0</v>
      </c>
    </row>
    <row r="26" spans="1:10" ht="30" customHeight="1">
      <c r="A26" s="11"/>
      <c r="B26" s="30" t="s">
        <v>67</v>
      </c>
      <c r="C26" s="31"/>
      <c r="D26" s="31"/>
      <c r="E26" s="31"/>
      <c r="F26" s="32"/>
      <c r="G26" s="12">
        <v>4</v>
      </c>
      <c r="H26" s="13" t="s">
        <v>8</v>
      </c>
      <c r="I26" s="25"/>
      <c r="J26" s="15">
        <f>G26*I26</f>
        <v>0</v>
      </c>
    </row>
    <row r="27" spans="1:10" ht="30" customHeight="1">
      <c r="A27" s="11"/>
      <c r="B27" s="30" t="s">
        <v>42</v>
      </c>
      <c r="C27" s="31"/>
      <c r="D27" s="31"/>
      <c r="E27" s="31"/>
      <c r="F27" s="32"/>
      <c r="G27" s="12">
        <v>20</v>
      </c>
      <c r="H27" s="13" t="s">
        <v>8</v>
      </c>
      <c r="I27" s="25"/>
      <c r="J27" s="15">
        <f t="shared" si="1"/>
        <v>0</v>
      </c>
    </row>
    <row r="28" spans="1:10" ht="30" customHeight="1">
      <c r="A28" s="11"/>
      <c r="B28" s="30" t="s">
        <v>43</v>
      </c>
      <c r="C28" s="31"/>
      <c r="D28" s="31"/>
      <c r="E28" s="31"/>
      <c r="F28" s="32"/>
      <c r="G28" s="12">
        <v>28</v>
      </c>
      <c r="H28" s="13" t="s">
        <v>8</v>
      </c>
      <c r="I28" s="25"/>
      <c r="J28" s="15">
        <f t="shared" si="1"/>
        <v>0</v>
      </c>
    </row>
    <row r="29" spans="1:10" ht="30" customHeight="1">
      <c r="A29" s="11"/>
      <c r="B29" s="30" t="s">
        <v>68</v>
      </c>
      <c r="C29" s="31"/>
      <c r="D29" s="31"/>
      <c r="E29" s="31"/>
      <c r="F29" s="32"/>
      <c r="G29" s="12">
        <v>19.5</v>
      </c>
      <c r="H29" s="13" t="s">
        <v>8</v>
      </c>
      <c r="I29" s="25"/>
      <c r="J29" s="15">
        <f>G29*I29</f>
        <v>0</v>
      </c>
    </row>
    <row r="30" spans="1:10" ht="30" customHeight="1">
      <c r="A30" s="11"/>
      <c r="B30" s="30" t="s">
        <v>69</v>
      </c>
      <c r="C30" s="31"/>
      <c r="D30" s="31"/>
      <c r="E30" s="31"/>
      <c r="F30" s="32"/>
      <c r="G30" s="12">
        <v>4</v>
      </c>
      <c r="H30" s="13" t="s">
        <v>8</v>
      </c>
      <c r="I30" s="25"/>
      <c r="J30" s="15">
        <f>G30*I30</f>
        <v>0</v>
      </c>
    </row>
    <row r="31" spans="1:10" ht="30" customHeight="1">
      <c r="A31" s="11"/>
      <c r="B31" s="30" t="s">
        <v>44</v>
      </c>
      <c r="C31" s="31"/>
      <c r="D31" s="31"/>
      <c r="E31" s="31"/>
      <c r="F31" s="32"/>
      <c r="G31" s="12">
        <v>10.5</v>
      </c>
      <c r="H31" s="13" t="s">
        <v>8</v>
      </c>
      <c r="I31" s="25"/>
      <c r="J31" s="15">
        <f t="shared" si="1"/>
        <v>0</v>
      </c>
    </row>
    <row r="32" spans="1:10" ht="30" customHeight="1">
      <c r="A32" s="11"/>
      <c r="B32" s="30" t="s">
        <v>45</v>
      </c>
      <c r="C32" s="31"/>
      <c r="D32" s="31"/>
      <c r="E32" s="31"/>
      <c r="F32" s="32"/>
      <c r="G32" s="12">
        <v>27</v>
      </c>
      <c r="H32" s="13" t="s">
        <v>8</v>
      </c>
      <c r="I32" s="25"/>
      <c r="J32" s="15">
        <f t="shared" si="1"/>
        <v>0</v>
      </c>
    </row>
    <row r="33" spans="1:10" ht="30" customHeight="1">
      <c r="A33" s="11"/>
      <c r="B33" s="30" t="s">
        <v>70</v>
      </c>
      <c r="C33" s="31"/>
      <c r="D33" s="31"/>
      <c r="E33" s="31"/>
      <c r="F33" s="32"/>
      <c r="G33" s="12">
        <v>19.5</v>
      </c>
      <c r="H33" s="13" t="s">
        <v>8</v>
      </c>
      <c r="I33" s="25"/>
      <c r="J33" s="15">
        <f>G33*I33</f>
        <v>0</v>
      </c>
    </row>
    <row r="34" spans="1:10" ht="30" customHeight="1">
      <c r="A34" s="11"/>
      <c r="B34" s="30" t="s">
        <v>71</v>
      </c>
      <c r="C34" s="31"/>
      <c r="D34" s="31"/>
      <c r="E34" s="31"/>
      <c r="F34" s="32"/>
      <c r="G34" s="12">
        <v>4</v>
      </c>
      <c r="H34" s="13" t="s">
        <v>8</v>
      </c>
      <c r="I34" s="25"/>
      <c r="J34" s="15">
        <f>G34*I34</f>
        <v>0</v>
      </c>
    </row>
    <row r="35" spans="1:10" ht="15" customHeight="1">
      <c r="A35" s="11"/>
      <c r="B35" s="30" t="s">
        <v>60</v>
      </c>
      <c r="C35" s="31"/>
      <c r="D35" s="31"/>
      <c r="E35" s="31"/>
      <c r="F35" s="32"/>
      <c r="G35" s="12">
        <v>1</v>
      </c>
      <c r="H35" s="13" t="s">
        <v>9</v>
      </c>
      <c r="I35" s="25"/>
      <c r="J35" s="15">
        <f>G35*I35</f>
        <v>0</v>
      </c>
    </row>
    <row r="36" spans="1:10" ht="15" customHeight="1">
      <c r="A36" s="11"/>
      <c r="B36" s="30" t="s">
        <v>61</v>
      </c>
      <c r="C36" s="31"/>
      <c r="D36" s="31"/>
      <c r="E36" s="31"/>
      <c r="F36" s="32"/>
      <c r="G36" s="12">
        <v>2</v>
      </c>
      <c r="H36" s="13" t="s">
        <v>9</v>
      </c>
      <c r="I36" s="25"/>
      <c r="J36" s="15">
        <f>G36*I36</f>
        <v>0</v>
      </c>
    </row>
    <row r="37" spans="1:10" ht="15" customHeight="1">
      <c r="A37" s="11"/>
      <c r="B37" s="36" t="s">
        <v>62</v>
      </c>
      <c r="C37" s="36"/>
      <c r="D37" s="36"/>
      <c r="E37" s="36"/>
      <c r="F37" s="36"/>
      <c r="G37" s="12">
        <v>4</v>
      </c>
      <c r="H37" s="13" t="s">
        <v>9</v>
      </c>
      <c r="I37" s="25"/>
      <c r="J37" s="15">
        <f t="shared" si="1"/>
        <v>0</v>
      </c>
    </row>
    <row r="38" spans="1:10" ht="15" customHeight="1">
      <c r="A38" s="11"/>
      <c r="B38" s="36" t="s">
        <v>63</v>
      </c>
      <c r="C38" s="36"/>
      <c r="D38" s="36"/>
      <c r="E38" s="36"/>
      <c r="F38" s="36"/>
      <c r="G38" s="12">
        <v>2</v>
      </c>
      <c r="H38" s="13" t="s">
        <v>9</v>
      </c>
      <c r="I38" s="25"/>
      <c r="J38" s="15">
        <f t="shared" si="1"/>
        <v>0</v>
      </c>
    </row>
    <row r="39" spans="1:10" ht="15" customHeight="1">
      <c r="A39" s="11"/>
      <c r="B39" s="36" t="s">
        <v>74</v>
      </c>
      <c r="C39" s="36"/>
      <c r="D39" s="36"/>
      <c r="E39" s="36"/>
      <c r="F39" s="36"/>
      <c r="G39" s="12">
        <v>2</v>
      </c>
      <c r="H39" s="13" t="s">
        <v>9</v>
      </c>
      <c r="I39" s="25"/>
      <c r="J39" s="15">
        <f>G39*I39</f>
        <v>0</v>
      </c>
    </row>
    <row r="40" spans="1:10" ht="15" customHeight="1">
      <c r="A40" s="11"/>
      <c r="B40" s="58" t="s">
        <v>77</v>
      </c>
      <c r="C40" s="59"/>
      <c r="D40" s="59"/>
      <c r="E40" s="59"/>
      <c r="F40" s="60"/>
      <c r="G40" s="12">
        <v>2</v>
      </c>
      <c r="H40" s="13" t="s">
        <v>9</v>
      </c>
      <c r="I40" s="25"/>
      <c r="J40" s="15">
        <f t="shared" si="1"/>
        <v>0</v>
      </c>
    </row>
    <row r="41" spans="1:10" ht="30" customHeight="1">
      <c r="A41" s="11"/>
      <c r="B41" s="30" t="s">
        <v>14</v>
      </c>
      <c r="C41" s="31"/>
      <c r="D41" s="31"/>
      <c r="E41" s="31"/>
      <c r="F41" s="32"/>
      <c r="G41" s="12">
        <v>1</v>
      </c>
      <c r="H41" s="13" t="s">
        <v>10</v>
      </c>
      <c r="I41" s="14" t="s">
        <v>32</v>
      </c>
      <c r="J41" s="15"/>
    </row>
    <row r="42" spans="1:10" ht="15" customHeight="1">
      <c r="A42" s="11"/>
      <c r="B42" s="36" t="s">
        <v>73</v>
      </c>
      <c r="C42" s="36"/>
      <c r="D42" s="36"/>
      <c r="E42" s="36"/>
      <c r="F42" s="36"/>
      <c r="G42" s="12">
        <v>1</v>
      </c>
      <c r="H42" s="13" t="s">
        <v>10</v>
      </c>
      <c r="I42" s="25"/>
      <c r="J42" s="15">
        <f aca="true" t="shared" si="2" ref="J42:J47">G42*I42</f>
        <v>0</v>
      </c>
    </row>
    <row r="43" spans="1:10" ht="15" customHeight="1">
      <c r="A43" s="11"/>
      <c r="B43" s="36" t="s">
        <v>31</v>
      </c>
      <c r="C43" s="36"/>
      <c r="D43" s="36"/>
      <c r="E43" s="36"/>
      <c r="F43" s="36"/>
      <c r="G43" s="12">
        <v>1</v>
      </c>
      <c r="H43" s="13" t="s">
        <v>10</v>
      </c>
      <c r="I43" s="25"/>
      <c r="J43" s="15">
        <f t="shared" si="2"/>
        <v>0</v>
      </c>
    </row>
    <row r="44" spans="1:10" ht="15" customHeight="1">
      <c r="A44" s="11"/>
      <c r="B44" s="36" t="s">
        <v>11</v>
      </c>
      <c r="C44" s="36"/>
      <c r="D44" s="36"/>
      <c r="E44" s="36"/>
      <c r="F44" s="36"/>
      <c r="G44" s="12">
        <v>1</v>
      </c>
      <c r="H44" s="13" t="s">
        <v>10</v>
      </c>
      <c r="I44" s="25"/>
      <c r="J44" s="15">
        <f t="shared" si="2"/>
        <v>0</v>
      </c>
    </row>
    <row r="45" spans="1:10" ht="15" customHeight="1">
      <c r="A45" s="11"/>
      <c r="B45" s="36" t="s">
        <v>12</v>
      </c>
      <c r="C45" s="36"/>
      <c r="D45" s="36"/>
      <c r="E45" s="36"/>
      <c r="F45" s="36"/>
      <c r="G45" s="12">
        <v>1</v>
      </c>
      <c r="H45" s="13" t="s">
        <v>10</v>
      </c>
      <c r="I45" s="25"/>
      <c r="J45" s="15">
        <f t="shared" si="2"/>
        <v>0</v>
      </c>
    </row>
    <row r="46" spans="1:10" ht="15" customHeight="1">
      <c r="A46" s="11"/>
      <c r="B46" s="36" t="s">
        <v>13</v>
      </c>
      <c r="C46" s="36"/>
      <c r="D46" s="36"/>
      <c r="E46" s="36"/>
      <c r="F46" s="36"/>
      <c r="G46" s="12">
        <v>1</v>
      </c>
      <c r="H46" s="13" t="s">
        <v>10</v>
      </c>
      <c r="I46" s="25"/>
      <c r="J46" s="15">
        <f t="shared" si="2"/>
        <v>0</v>
      </c>
    </row>
    <row r="47" spans="1:10" ht="15" customHeight="1">
      <c r="A47" s="11"/>
      <c r="B47" s="36" t="s">
        <v>30</v>
      </c>
      <c r="C47" s="36"/>
      <c r="D47" s="36"/>
      <c r="E47" s="36"/>
      <c r="F47" s="36"/>
      <c r="G47" s="12">
        <v>1</v>
      </c>
      <c r="H47" s="13" t="s">
        <v>10</v>
      </c>
      <c r="I47" s="25"/>
      <c r="J47" s="15">
        <f t="shared" si="2"/>
        <v>0</v>
      </c>
    </row>
    <row r="48" spans="1:10" s="3" customFormat="1" ht="15" customHeight="1">
      <c r="A48" s="16"/>
      <c r="B48" s="36"/>
      <c r="C48" s="36"/>
      <c r="D48" s="36"/>
      <c r="E48" s="36"/>
      <c r="F48" s="36"/>
      <c r="G48" s="9"/>
      <c r="H48" s="9"/>
      <c r="I48" s="67"/>
      <c r="J48" s="10"/>
    </row>
    <row r="49" spans="1:10" s="3" customFormat="1" ht="15" customHeight="1">
      <c r="A49" s="16"/>
      <c r="B49" s="33" t="s">
        <v>20</v>
      </c>
      <c r="C49" s="34"/>
      <c r="D49" s="34"/>
      <c r="E49" s="34"/>
      <c r="F49" s="35"/>
      <c r="G49" s="9"/>
      <c r="H49" s="9"/>
      <c r="I49" s="67"/>
      <c r="J49" s="10"/>
    </row>
    <row r="50" spans="1:10" ht="30" customHeight="1">
      <c r="A50" s="11"/>
      <c r="B50" s="40" t="s">
        <v>22</v>
      </c>
      <c r="C50" s="41"/>
      <c r="D50" s="41"/>
      <c r="E50" s="41"/>
      <c r="F50" s="42"/>
      <c r="G50" s="12"/>
      <c r="H50" s="13"/>
      <c r="I50" s="26"/>
      <c r="J50" s="15"/>
    </row>
    <row r="51" spans="1:10" ht="15" customHeight="1">
      <c r="A51" s="11"/>
      <c r="B51" s="40" t="s">
        <v>33</v>
      </c>
      <c r="C51" s="41"/>
      <c r="D51" s="41"/>
      <c r="E51" s="41"/>
      <c r="F51" s="42"/>
      <c r="G51" s="12"/>
      <c r="H51" s="13"/>
      <c r="I51" s="26"/>
      <c r="J51" s="15"/>
    </row>
    <row r="52" spans="1:10" ht="15" customHeight="1">
      <c r="A52" s="11"/>
      <c r="B52" s="27" t="s">
        <v>48</v>
      </c>
      <c r="C52" s="28"/>
      <c r="D52" s="28"/>
      <c r="E52" s="28"/>
      <c r="F52" s="29"/>
      <c r="G52" s="12">
        <v>7</v>
      </c>
      <c r="H52" s="13" t="s">
        <v>9</v>
      </c>
      <c r="I52" s="25"/>
      <c r="J52" s="15">
        <f>G52*I52</f>
        <v>0</v>
      </c>
    </row>
    <row r="53" spans="1:10" ht="15" customHeight="1">
      <c r="A53" s="11"/>
      <c r="B53" s="30" t="s">
        <v>47</v>
      </c>
      <c r="C53" s="31"/>
      <c r="D53" s="31"/>
      <c r="E53" s="31"/>
      <c r="F53" s="32"/>
      <c r="G53" s="12">
        <v>7</v>
      </c>
      <c r="H53" s="13" t="s">
        <v>9</v>
      </c>
      <c r="I53" s="25"/>
      <c r="J53" s="15">
        <f>G53*I53</f>
        <v>0</v>
      </c>
    </row>
    <row r="54" spans="1:10" ht="15" customHeight="1">
      <c r="A54" s="11"/>
      <c r="B54" s="30" t="s">
        <v>25</v>
      </c>
      <c r="C54" s="28"/>
      <c r="D54" s="28"/>
      <c r="E54" s="28"/>
      <c r="F54" s="29"/>
      <c r="G54" s="12">
        <v>7</v>
      </c>
      <c r="H54" s="13" t="s">
        <v>9</v>
      </c>
      <c r="I54" s="25"/>
      <c r="J54" s="15">
        <f>G54*I54</f>
        <v>0</v>
      </c>
    </row>
    <row r="55" spans="1:10" ht="15" customHeight="1">
      <c r="A55" s="11"/>
      <c r="B55" s="30" t="s">
        <v>18</v>
      </c>
      <c r="C55" s="28"/>
      <c r="D55" s="28"/>
      <c r="E55" s="28"/>
      <c r="F55" s="29"/>
      <c r="G55" s="12">
        <v>14</v>
      </c>
      <c r="H55" s="13" t="s">
        <v>9</v>
      </c>
      <c r="I55" s="25"/>
      <c r="J55" s="15">
        <f>G55*I55</f>
        <v>0</v>
      </c>
    </row>
    <row r="56" spans="1:10" ht="15" customHeight="1">
      <c r="A56" s="11"/>
      <c r="B56" s="27" t="s">
        <v>26</v>
      </c>
      <c r="C56" s="28"/>
      <c r="D56" s="28"/>
      <c r="E56" s="28"/>
      <c r="F56" s="29"/>
      <c r="G56" s="12">
        <v>14</v>
      </c>
      <c r="H56" s="13" t="s">
        <v>9</v>
      </c>
      <c r="I56" s="25"/>
      <c r="J56" s="15">
        <f>G56*I56</f>
        <v>0</v>
      </c>
    </row>
    <row r="57" spans="1:10" ht="15" customHeight="1">
      <c r="A57" s="11"/>
      <c r="B57" s="40" t="s">
        <v>34</v>
      </c>
      <c r="C57" s="41"/>
      <c r="D57" s="41"/>
      <c r="E57" s="41"/>
      <c r="F57" s="42"/>
      <c r="G57" s="12"/>
      <c r="H57" s="13"/>
      <c r="I57" s="26"/>
      <c r="J57" s="15"/>
    </row>
    <row r="58" spans="1:10" ht="15" customHeight="1">
      <c r="A58" s="11"/>
      <c r="B58" s="30" t="s">
        <v>52</v>
      </c>
      <c r="C58" s="47"/>
      <c r="D58" s="47"/>
      <c r="E58" s="47"/>
      <c r="F58" s="48"/>
      <c r="G58" s="12">
        <v>4</v>
      </c>
      <c r="H58" s="13" t="s">
        <v>9</v>
      </c>
      <c r="I58" s="25"/>
      <c r="J58" s="15">
        <f>G58*I58</f>
        <v>0</v>
      </c>
    </row>
    <row r="59" spans="1:10" ht="15" customHeight="1">
      <c r="A59" s="11"/>
      <c r="B59" s="30" t="s">
        <v>27</v>
      </c>
      <c r="C59" s="47"/>
      <c r="D59" s="47"/>
      <c r="E59" s="47"/>
      <c r="F59" s="48"/>
      <c r="G59" s="12">
        <v>4</v>
      </c>
      <c r="H59" s="13" t="s">
        <v>9</v>
      </c>
      <c r="I59" s="25"/>
      <c r="J59" s="15">
        <f>G59*I59</f>
        <v>0</v>
      </c>
    </row>
    <row r="60" spans="1:10" ht="15" customHeight="1">
      <c r="A60" s="11"/>
      <c r="B60" s="30" t="s">
        <v>72</v>
      </c>
      <c r="C60" s="28"/>
      <c r="D60" s="28"/>
      <c r="E60" s="28"/>
      <c r="F60" s="29"/>
      <c r="G60" s="12">
        <v>4</v>
      </c>
      <c r="H60" s="13" t="s">
        <v>9</v>
      </c>
      <c r="I60" s="25"/>
      <c r="J60" s="15">
        <f>G60*I60</f>
        <v>0</v>
      </c>
    </row>
    <row r="61" spans="1:10" ht="30" customHeight="1">
      <c r="A61" s="11"/>
      <c r="B61" s="30" t="s">
        <v>53</v>
      </c>
      <c r="C61" s="28"/>
      <c r="D61" s="28"/>
      <c r="E61" s="28"/>
      <c r="F61" s="29"/>
      <c r="G61" s="12">
        <v>4</v>
      </c>
      <c r="H61" s="13" t="s">
        <v>9</v>
      </c>
      <c r="I61" s="25"/>
      <c r="J61" s="15">
        <f>G61*I61</f>
        <v>0</v>
      </c>
    </row>
    <row r="62" spans="1:10" ht="15" customHeight="1">
      <c r="A62" s="11"/>
      <c r="B62" s="40" t="s">
        <v>54</v>
      </c>
      <c r="C62" s="41"/>
      <c r="D62" s="41"/>
      <c r="E62" s="41"/>
      <c r="F62" s="42"/>
      <c r="G62" s="12"/>
      <c r="H62" s="13"/>
      <c r="I62" s="26"/>
      <c r="J62" s="15"/>
    </row>
    <row r="63" spans="1:10" ht="15" customHeight="1">
      <c r="A63" s="11"/>
      <c r="B63" s="30" t="s">
        <v>55</v>
      </c>
      <c r="C63" s="47"/>
      <c r="D63" s="47"/>
      <c r="E63" s="47"/>
      <c r="F63" s="48"/>
      <c r="G63" s="12">
        <v>2</v>
      </c>
      <c r="H63" s="13" t="s">
        <v>9</v>
      </c>
      <c r="I63" s="25"/>
      <c r="J63" s="15">
        <f>G63*I63</f>
        <v>0</v>
      </c>
    </row>
    <row r="64" spans="1:12" s="1" customFormat="1" ht="15" customHeight="1">
      <c r="A64" s="11"/>
      <c r="B64" s="30" t="s">
        <v>56</v>
      </c>
      <c r="C64" s="47"/>
      <c r="D64" s="47"/>
      <c r="E64" s="47"/>
      <c r="F64" s="48"/>
      <c r="G64" s="12">
        <v>2</v>
      </c>
      <c r="H64" s="13" t="s">
        <v>9</v>
      </c>
      <c r="I64" s="25"/>
      <c r="J64" s="15">
        <f>G64*I64</f>
        <v>0</v>
      </c>
      <c r="K64" s="2"/>
      <c r="L64" s="2"/>
    </row>
    <row r="65" spans="1:12" s="1" customFormat="1" ht="15" customHeight="1">
      <c r="A65" s="11"/>
      <c r="B65" s="30" t="s">
        <v>75</v>
      </c>
      <c r="C65" s="47"/>
      <c r="D65" s="47"/>
      <c r="E65" s="47"/>
      <c r="F65" s="48"/>
      <c r="G65" s="12">
        <v>2</v>
      </c>
      <c r="H65" s="13" t="s">
        <v>9</v>
      </c>
      <c r="I65" s="25"/>
      <c r="J65" s="15">
        <f>G65*I65</f>
        <v>0</v>
      </c>
      <c r="K65" s="2"/>
      <c r="L65" s="2"/>
    </row>
    <row r="66" spans="1:10" ht="15" customHeight="1">
      <c r="A66" s="11"/>
      <c r="B66" s="40" t="s">
        <v>57</v>
      </c>
      <c r="C66" s="41"/>
      <c r="D66" s="41"/>
      <c r="E66" s="41"/>
      <c r="F66" s="42"/>
      <c r="G66" s="12"/>
      <c r="H66" s="13"/>
      <c r="I66" s="26"/>
      <c r="J66" s="15"/>
    </row>
    <row r="67" spans="1:10" ht="15" customHeight="1">
      <c r="A67" s="11"/>
      <c r="B67" s="27" t="s">
        <v>49</v>
      </c>
      <c r="C67" s="43"/>
      <c r="D67" s="43"/>
      <c r="E67" s="43"/>
      <c r="F67" s="44"/>
      <c r="G67" s="12">
        <v>20</v>
      </c>
      <c r="H67" s="13" t="s">
        <v>9</v>
      </c>
      <c r="I67" s="25"/>
      <c r="J67" s="15">
        <f>G67*I67</f>
        <v>0</v>
      </c>
    </row>
    <row r="68" spans="1:10" ht="15" customHeight="1">
      <c r="A68" s="11"/>
      <c r="B68" s="30" t="s">
        <v>50</v>
      </c>
      <c r="C68" s="31"/>
      <c r="D68" s="31"/>
      <c r="E68" s="31"/>
      <c r="F68" s="32"/>
      <c r="G68" s="12">
        <v>20</v>
      </c>
      <c r="H68" s="13" t="s">
        <v>9</v>
      </c>
      <c r="I68" s="25"/>
      <c r="J68" s="15">
        <f>G68*I68</f>
        <v>0</v>
      </c>
    </row>
    <row r="69" spans="1:10" ht="15" customHeight="1">
      <c r="A69" s="11"/>
      <c r="B69" s="30" t="s">
        <v>51</v>
      </c>
      <c r="C69" s="31"/>
      <c r="D69" s="31"/>
      <c r="E69" s="31"/>
      <c r="F69" s="32"/>
      <c r="G69" s="12">
        <v>20</v>
      </c>
      <c r="H69" s="13" t="s">
        <v>9</v>
      </c>
      <c r="I69" s="25"/>
      <c r="J69" s="15">
        <f>G69*I69</f>
        <v>0</v>
      </c>
    </row>
    <row r="70" spans="1:10" ht="15" customHeight="1">
      <c r="A70" s="16"/>
      <c r="B70" s="36"/>
      <c r="C70" s="36"/>
      <c r="D70" s="36"/>
      <c r="E70" s="36"/>
      <c r="F70" s="36"/>
      <c r="G70" s="9"/>
      <c r="H70" s="9"/>
      <c r="I70" s="9"/>
      <c r="J70" s="10"/>
    </row>
    <row r="71" spans="1:10" ht="15" customHeight="1">
      <c r="A71" s="16"/>
      <c r="B71" s="33" t="s">
        <v>35</v>
      </c>
      <c r="C71" s="34"/>
      <c r="D71" s="34"/>
      <c r="E71" s="34"/>
      <c r="F71" s="35"/>
      <c r="G71" s="9"/>
      <c r="H71" s="9"/>
      <c r="I71" s="9"/>
      <c r="J71" s="10"/>
    </row>
    <row r="72" spans="1:10" ht="15" customHeight="1">
      <c r="A72" s="11"/>
      <c r="B72" s="30" t="s">
        <v>46</v>
      </c>
      <c r="C72" s="31"/>
      <c r="D72" s="31"/>
      <c r="E72" s="31"/>
      <c r="F72" s="32"/>
      <c r="G72" s="55" t="s">
        <v>36</v>
      </c>
      <c r="H72" s="56"/>
      <c r="I72" s="56"/>
      <c r="J72" s="57"/>
    </row>
    <row r="73" spans="1:10" ht="15" customHeight="1" thickBot="1">
      <c r="A73" s="17"/>
      <c r="B73" s="45"/>
      <c r="C73" s="45"/>
      <c r="D73" s="45"/>
      <c r="E73" s="45"/>
      <c r="F73" s="45"/>
      <c r="G73" s="18"/>
      <c r="H73" s="19"/>
      <c r="I73" s="20"/>
      <c r="J73" s="21"/>
    </row>
    <row r="74" spans="1:10" s="3" customFormat="1" ht="13.5" thickTop="1">
      <c r="A74" s="4"/>
      <c r="B74" s="46" t="s">
        <v>7</v>
      </c>
      <c r="C74" s="46"/>
      <c r="D74" s="46"/>
      <c r="E74" s="46"/>
      <c r="F74" s="46"/>
      <c r="G74" s="22" t="s">
        <v>3</v>
      </c>
      <c r="H74" s="22" t="s">
        <v>3</v>
      </c>
      <c r="I74" s="23" t="s">
        <v>3</v>
      </c>
      <c r="J74" s="24">
        <f>SUM(J5:J72)</f>
        <v>0</v>
      </c>
    </row>
    <row r="75" spans="1:10" s="3" customFormat="1" ht="12.75">
      <c r="A75" s="52"/>
      <c r="B75" s="53"/>
      <c r="C75" s="53"/>
      <c r="D75" s="53"/>
      <c r="E75" s="53"/>
      <c r="F75" s="53"/>
      <c r="G75" s="53"/>
      <c r="H75" s="53"/>
      <c r="I75" s="53"/>
      <c r="J75" s="54"/>
    </row>
    <row r="76" spans="1:10" s="3" customFormat="1" ht="67.5" customHeight="1">
      <c r="A76" s="49" t="s">
        <v>76</v>
      </c>
      <c r="B76" s="50"/>
      <c r="C76" s="50"/>
      <c r="D76" s="50"/>
      <c r="E76" s="50"/>
      <c r="F76" s="50"/>
      <c r="G76" s="50"/>
      <c r="H76" s="50"/>
      <c r="I76" s="50"/>
      <c r="J76" s="51"/>
    </row>
    <row r="77" spans="1:10" s="3" customFormat="1" ht="7.5" customHeight="1" thickBot="1">
      <c r="A77" s="37"/>
      <c r="B77" s="38"/>
      <c r="C77" s="38"/>
      <c r="D77" s="38"/>
      <c r="E77" s="38"/>
      <c r="F77" s="38"/>
      <c r="G77" s="38"/>
      <c r="H77" s="38"/>
      <c r="I77" s="38"/>
      <c r="J77" s="39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1"/>
    </row>
  </sheetData>
  <sheetProtection password="D280" sheet="1"/>
  <mergeCells count="78">
    <mergeCell ref="B9:F9"/>
    <mergeCell ref="B15:F15"/>
    <mergeCell ref="A1:J1"/>
    <mergeCell ref="A2:J2"/>
    <mergeCell ref="A3:J3"/>
    <mergeCell ref="B4:F4"/>
    <mergeCell ref="B8:F8"/>
    <mergeCell ref="B13:F13"/>
    <mergeCell ref="B18:F18"/>
    <mergeCell ref="B5:F5"/>
    <mergeCell ref="B47:F47"/>
    <mergeCell ref="B6:F6"/>
    <mergeCell ref="B10:F10"/>
    <mergeCell ref="B11:F11"/>
    <mergeCell ref="B12:F12"/>
    <mergeCell ref="B14:F14"/>
    <mergeCell ref="B19:F19"/>
    <mergeCell ref="B7:F7"/>
    <mergeCell ref="B16:F16"/>
    <mergeCell ref="B28:F28"/>
    <mergeCell ref="B31:F31"/>
    <mergeCell ref="B24:F24"/>
    <mergeCell ref="B35:F35"/>
    <mergeCell ref="B36:F36"/>
    <mergeCell ref="B22:F22"/>
    <mergeCell ref="B20:F20"/>
    <mergeCell ref="B29:F29"/>
    <mergeCell ref="B17:F17"/>
    <mergeCell ref="B69:F69"/>
    <mergeCell ref="B63:F63"/>
    <mergeCell ref="B50:F50"/>
    <mergeCell ref="B51:F51"/>
    <mergeCell ref="B40:F40"/>
    <mergeCell ref="B41:F41"/>
    <mergeCell ref="B42:F42"/>
    <mergeCell ref="B44:F44"/>
    <mergeCell ref="B45:F45"/>
    <mergeCell ref="B43:F43"/>
    <mergeCell ref="A75:J75"/>
    <mergeCell ref="B72:F72"/>
    <mergeCell ref="G72:J72"/>
    <mergeCell ref="B65:F65"/>
    <mergeCell ref="B55:F55"/>
    <mergeCell ref="B56:F56"/>
    <mergeCell ref="B62:F62"/>
    <mergeCell ref="B70:F70"/>
    <mergeCell ref="B61:F61"/>
    <mergeCell ref="B68:F68"/>
    <mergeCell ref="B30:F30"/>
    <mergeCell ref="B71:F71"/>
    <mergeCell ref="B64:F64"/>
    <mergeCell ref="B48:F48"/>
    <mergeCell ref="A76:J76"/>
    <mergeCell ref="B57:F57"/>
    <mergeCell ref="B58:F58"/>
    <mergeCell ref="B59:F59"/>
    <mergeCell ref="B60:F60"/>
    <mergeCell ref="B32:F32"/>
    <mergeCell ref="B21:F21"/>
    <mergeCell ref="B25:F25"/>
    <mergeCell ref="B26:F26"/>
    <mergeCell ref="B23:F23"/>
    <mergeCell ref="B27:F27"/>
    <mergeCell ref="A77:J77"/>
    <mergeCell ref="B66:F66"/>
    <mergeCell ref="B67:F67"/>
    <mergeCell ref="B73:F73"/>
    <mergeCell ref="B74:F74"/>
    <mergeCell ref="B52:F52"/>
    <mergeCell ref="B53:F53"/>
    <mergeCell ref="B54:F54"/>
    <mergeCell ref="B49:F49"/>
    <mergeCell ref="B33:F33"/>
    <mergeCell ref="B34:F34"/>
    <mergeCell ref="B39:F39"/>
    <mergeCell ref="B38:F38"/>
    <mergeCell ref="B46:F46"/>
    <mergeCell ref="B37:F37"/>
  </mergeCells>
  <printOptions horizontalCentered="1"/>
  <pageMargins left="0.7874015748031497" right="0.7874015748031497" top="1.3779527559055118" bottom="0.984251968503937" header="0.5118110236220472" footer="0.5118110236220472"/>
  <pageSetup firstPageNumber="4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Mrázek</dc:creator>
  <cp:keywords/>
  <dc:description/>
  <cp:lastModifiedBy>Zdena Bromová</cp:lastModifiedBy>
  <cp:lastPrinted>2018-11-29T07:39:48Z</cp:lastPrinted>
  <dcterms:created xsi:type="dcterms:W3CDTF">2000-05-23T08:57:18Z</dcterms:created>
  <dcterms:modified xsi:type="dcterms:W3CDTF">2019-05-29T05:45:18Z</dcterms:modified>
  <cp:category/>
  <cp:version/>
  <cp:contentType/>
  <cp:contentStatus/>
</cp:coreProperties>
</file>