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440" windowHeight="11445" activeTab="0"/>
  </bookViews>
  <sheets>
    <sheet name="List1" sheetId="1" r:id="rId1"/>
  </sheets>
  <definedNames>
    <definedName name="_xlnm.Print_Titles" localSheetId="0">'List1'!$3:$3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<sst xmlns="http://schemas.openxmlformats.org/spreadsheetml/2006/main" count="25" uniqueCount="25">
  <si>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 xml:space="preserve">Plánování a přehled údržby zeleně </t>
  </si>
  <si>
    <t>vzdálenost KÚ- objekt [km]</t>
  </si>
  <si>
    <t>vzdálenost oba směry [km]</t>
  </si>
  <si>
    <t>3x=</t>
  </si>
  <si>
    <t>Sadská, ul. Lázeňská</t>
  </si>
  <si>
    <t xml:space="preserve">Libice nad Cidlinou,Opolanská ul. </t>
  </si>
  <si>
    <t>Mladá Boleslav (bytovka), B. Němcové čp. 604</t>
  </si>
  <si>
    <t>Třtice, areál</t>
  </si>
  <si>
    <t xml:space="preserve">celkem </t>
  </si>
  <si>
    <t>Chocenice u Břežan I</t>
  </si>
  <si>
    <t>Budeničky (bytovka), č.p. 39, 40</t>
  </si>
  <si>
    <t>Krásná Lípa, č.e. 908</t>
  </si>
  <si>
    <t xml:space="preserve">Dolní Maxov, č.e. 716 </t>
  </si>
  <si>
    <t>Mladá Boleslav (Jaselská), č.p. 145</t>
  </si>
  <si>
    <t xml:space="preserve">Albrechtice, č.e. 590 </t>
  </si>
  <si>
    <t>Kolín, Na Petříně č.p. 230, 231</t>
  </si>
  <si>
    <t>Hačka, č.p. 112</t>
  </si>
  <si>
    <t>Březnice č.p. 440</t>
  </si>
  <si>
    <t xml:space="preserve">KM 1x </t>
  </si>
  <si>
    <t>Třebnice č.p. 34</t>
  </si>
  <si>
    <t>Třebnice č.p. 9</t>
  </si>
  <si>
    <t>plocha  na údržbu s odvozem odpadu [m²]</t>
  </si>
  <si>
    <t>plocha  na údržbu bez odvozu odpadu  [m²]</t>
  </si>
  <si>
    <t>2019</t>
  </si>
  <si>
    <t>Dubno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</si>
</sst>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33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2" borderId="0" xfId="20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14" fontId="0" fillId="0" borderId="0" xfId="0" applyNumberFormat="1" applyAlignment="1">
      <alignment horizontal="center" wrapText="1"/>
    </xf>
    <xf numFmtId="0" fontId="5" fillId="0" borderId="0" xfId="0" applyFont="1"/>
    <xf numFmtId="0" fontId="0" fillId="0" borderId="2" xfId="0" applyBorder="1"/>
    <xf numFmtId="0" fontId="0" fillId="0" borderId="3" xfId="0" applyBorder="1" applyAlignment="1">
      <alignment horizontal="center" wrapText="1"/>
    </xf>
    <xf numFmtId="49" fontId="0" fillId="0" borderId="0" xfId="0" applyNumberFormat="1" applyAlignment="1">
      <alignment horizontal="right"/>
    </xf>
    <xf numFmtId="0" fontId="0" fillId="0" borderId="4" xfId="0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/>
    <xf numFmtId="0" fontId="0" fillId="0" borderId="0" xfId="0" applyFill="1" applyBorder="1"/>
    <xf numFmtId="0" fontId="0" fillId="0" borderId="0" xfId="0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Zvýraznění 6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zoomScale="130" zoomScaleNormal="130" workbookViewId="0" topLeftCell="A1">
      <pane ySplit="3" topLeftCell="A4" activePane="bottomLeft" state="frozen"/>
      <selection pane="bottomLeft" activeCell="D25" sqref="D25"/>
    </sheetView>
  </sheetViews>
  <sheetFormatPr defaultColWidth="9.140625" defaultRowHeight="15"/>
  <cols>
    <col min="1" max="1" width="39.28125" style="0" customWidth="1"/>
    <col min="2" max="2" width="11.00390625" style="4" customWidth="1"/>
    <col min="3" max="3" width="13.140625" style="4" customWidth="1"/>
    <col min="4" max="4" width="20.8515625" style="3" customWidth="1"/>
    <col min="5" max="5" width="21.28125" style="3" customWidth="1"/>
    <col min="6" max="6" width="26.140625" style="0" customWidth="1"/>
  </cols>
  <sheetData>
    <row r="1" spans="1:2" ht="15">
      <c r="A1" s="8" t="s">
        <v>0</v>
      </c>
      <c r="B1" s="11"/>
    </row>
    <row r="2" ht="14.45">
      <c r="A2" s="15" t="s">
        <v>23</v>
      </c>
    </row>
    <row r="3" spans="1:6" ht="28.5" customHeight="1">
      <c r="A3" s="13"/>
      <c r="B3" s="9" t="s">
        <v>1</v>
      </c>
      <c r="C3" s="9" t="s">
        <v>2</v>
      </c>
      <c r="D3" s="10" t="s">
        <v>21</v>
      </c>
      <c r="E3" s="10" t="s">
        <v>22</v>
      </c>
      <c r="F3" s="5"/>
    </row>
    <row r="4" spans="1:5" ht="12.75" customHeight="1">
      <c r="A4" s="1" t="s">
        <v>4</v>
      </c>
      <c r="B4" s="6">
        <v>55</v>
      </c>
      <c r="C4" s="6">
        <f aca="true" t="shared" si="0" ref="C4:C17">PRODUCT(B4,2)</f>
        <v>110</v>
      </c>
      <c r="D4" s="18">
        <v>4500</v>
      </c>
      <c r="E4" s="20"/>
    </row>
    <row r="5" spans="1:5" ht="12.75" customHeight="1">
      <c r="A5" s="1" t="s">
        <v>10</v>
      </c>
      <c r="B5" s="6">
        <v>46.9</v>
      </c>
      <c r="C5" s="6">
        <f t="shared" si="0"/>
        <v>93.8</v>
      </c>
      <c r="D5" s="18"/>
      <c r="E5" s="18">
        <v>3400</v>
      </c>
    </row>
    <row r="6" spans="1:5" ht="12.75" customHeight="1">
      <c r="A6" s="1" t="s">
        <v>6</v>
      </c>
      <c r="B6" s="6">
        <v>67</v>
      </c>
      <c r="C6" s="6">
        <f t="shared" si="0"/>
        <v>134</v>
      </c>
      <c r="D6" s="18">
        <v>280</v>
      </c>
      <c r="E6" s="18"/>
    </row>
    <row r="7" spans="1:5" ht="12.75" customHeight="1">
      <c r="A7" s="1" t="s">
        <v>11</v>
      </c>
      <c r="B7" s="6">
        <v>131</v>
      </c>
      <c r="C7" s="6">
        <f t="shared" si="0"/>
        <v>262</v>
      </c>
      <c r="D7" s="18">
        <v>1000</v>
      </c>
      <c r="E7" s="18">
        <v>2960</v>
      </c>
    </row>
    <row r="8" spans="1:5" ht="12.75" customHeight="1">
      <c r="A8" s="1" t="s">
        <v>7</v>
      </c>
      <c r="B8" s="6">
        <v>47</v>
      </c>
      <c r="C8" s="6">
        <f t="shared" si="0"/>
        <v>94</v>
      </c>
      <c r="D8" s="18">
        <v>1100</v>
      </c>
      <c r="E8" s="18">
        <v>15500</v>
      </c>
    </row>
    <row r="9" spans="1:5" ht="12.75" customHeight="1">
      <c r="A9" s="26" t="s">
        <v>20</v>
      </c>
      <c r="B9" s="27">
        <v>77</v>
      </c>
      <c r="C9" s="27">
        <f t="shared" si="0"/>
        <v>154</v>
      </c>
      <c r="D9" s="18">
        <v>620</v>
      </c>
      <c r="E9" s="17"/>
    </row>
    <row r="10" spans="1:6" ht="12.75" customHeight="1">
      <c r="A10" s="26" t="s">
        <v>19</v>
      </c>
      <c r="B10" s="6"/>
      <c r="C10" s="6"/>
      <c r="D10" s="18">
        <v>170</v>
      </c>
      <c r="E10" s="7"/>
      <c r="F10" s="12"/>
    </row>
    <row r="11" spans="1:6" ht="12.75" customHeight="1">
      <c r="A11" s="1" t="s">
        <v>12</v>
      </c>
      <c r="B11" s="6">
        <v>121</v>
      </c>
      <c r="C11" s="6">
        <f aca="true" t="shared" si="1" ref="C11">PRODUCT(B11,2)</f>
        <v>242</v>
      </c>
      <c r="D11" s="18">
        <v>700</v>
      </c>
      <c r="E11" s="7"/>
      <c r="F11" s="12"/>
    </row>
    <row r="12" spans="1:5" ht="12.75" customHeight="1">
      <c r="A12" s="1" t="s">
        <v>13</v>
      </c>
      <c r="B12" s="6">
        <v>67</v>
      </c>
      <c r="C12" s="6">
        <f t="shared" si="0"/>
        <v>134</v>
      </c>
      <c r="D12" s="18">
        <v>1375</v>
      </c>
      <c r="E12" s="17"/>
    </row>
    <row r="13" spans="1:5" ht="12.75" customHeight="1">
      <c r="A13" s="1" t="s">
        <v>14</v>
      </c>
      <c r="B13" s="6">
        <v>122</v>
      </c>
      <c r="C13" s="6">
        <f t="shared" si="0"/>
        <v>244</v>
      </c>
      <c r="D13" s="18"/>
      <c r="E13" s="18">
        <v>3800</v>
      </c>
    </row>
    <row r="14" spans="1:5" ht="12.75" customHeight="1">
      <c r="A14" s="1" t="s">
        <v>24</v>
      </c>
      <c r="B14" s="27">
        <v>57</v>
      </c>
      <c r="C14" s="27">
        <f t="shared" si="0"/>
        <v>114</v>
      </c>
      <c r="D14" s="18">
        <v>2100</v>
      </c>
      <c r="E14" s="18"/>
    </row>
    <row r="15" spans="1:5" ht="12.75" customHeight="1">
      <c r="A15" s="2" t="s">
        <v>5</v>
      </c>
      <c r="B15" s="6">
        <v>69</v>
      </c>
      <c r="C15" s="6">
        <f t="shared" si="0"/>
        <v>138</v>
      </c>
      <c r="D15" s="18">
        <v>3100</v>
      </c>
      <c r="E15" s="18"/>
    </row>
    <row r="16" spans="1:5" ht="12.75" customHeight="1">
      <c r="A16" s="2" t="s">
        <v>15</v>
      </c>
      <c r="B16" s="6">
        <v>64</v>
      </c>
      <c r="C16" s="6">
        <f t="shared" si="0"/>
        <v>128</v>
      </c>
      <c r="D16" s="18">
        <v>195</v>
      </c>
      <c r="E16" s="17"/>
    </row>
    <row r="17" spans="1:5" ht="12.75" customHeight="1">
      <c r="A17" s="2" t="s">
        <v>16</v>
      </c>
      <c r="B17" s="6">
        <v>52</v>
      </c>
      <c r="C17" s="6">
        <f t="shared" si="0"/>
        <v>104</v>
      </c>
      <c r="D17" s="18">
        <v>3050</v>
      </c>
      <c r="E17" s="18"/>
    </row>
    <row r="18" spans="1:5" ht="12.75" customHeight="1">
      <c r="A18" s="2" t="s">
        <v>17</v>
      </c>
      <c r="B18" s="6">
        <v>73</v>
      </c>
      <c r="C18" s="6">
        <f aca="true" t="shared" si="2" ref="C18:C19">PRODUCT(B18,2)</f>
        <v>146</v>
      </c>
      <c r="D18" s="18">
        <v>4835</v>
      </c>
      <c r="E18" s="18"/>
    </row>
    <row r="19" spans="1:5" ht="13.5" customHeight="1">
      <c r="A19" s="2" t="s">
        <v>9</v>
      </c>
      <c r="B19" s="6">
        <v>57</v>
      </c>
      <c r="C19" s="6">
        <f t="shared" si="2"/>
        <v>114</v>
      </c>
      <c r="D19" s="18"/>
      <c r="E19" s="18">
        <v>2270</v>
      </c>
    </row>
    <row r="20" spans="1:5" ht="13.5" customHeight="1">
      <c r="A20" s="23"/>
      <c r="B20" s="24" t="s">
        <v>18</v>
      </c>
      <c r="C20" s="25">
        <f>SUM(C4:C19)</f>
        <v>2211.8</v>
      </c>
      <c r="D20" s="19"/>
      <c r="E20" s="19"/>
    </row>
    <row r="21" spans="3:5" ht="16.5" customHeight="1">
      <c r="C21" s="16" t="s">
        <v>8</v>
      </c>
      <c r="D21" s="19">
        <f>SUM(D4:D19)</f>
        <v>23025</v>
      </c>
      <c r="E21" s="19">
        <f>SUM(E4:E19)</f>
        <v>27930</v>
      </c>
    </row>
    <row r="22" spans="3:5" ht="15.75" customHeight="1">
      <c r="C22" s="14" t="s">
        <v>3</v>
      </c>
      <c r="D22" s="18">
        <f>PRODUCT(D21,3)</f>
        <v>69075</v>
      </c>
      <c r="E22" s="18">
        <f>PRODUCT(E21,3)</f>
        <v>83790</v>
      </c>
    </row>
    <row r="23" spans="3:5" ht="14.45">
      <c r="C23"/>
      <c r="D23" s="22"/>
      <c r="E23" s="22"/>
    </row>
    <row r="25" ht="15">
      <c r="D25" s="28"/>
    </row>
    <row r="26" ht="15">
      <c r="D26" s="21"/>
    </row>
    <row r="27" ht="15">
      <c r="D27" s="21"/>
    </row>
  </sheetData>
  <printOptions headings="1"/>
  <pageMargins left="0.7086614173228347" right="0.7086614173228347" top="0.7874015748031497" bottom="0.7874015748031497" header="0.31496062992125984" footer="0.31496062992125984"/>
  <pageSetup cellComments="atEnd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2019-04-30T09:44:58Z</cp:lastPrinted>
  <dcterms:created xsi:type="dcterms:W3CDTF">2015-11-27T08:28:23Z</dcterms:created>
  <dcterms:modified xsi:type="dcterms:W3CDTF">2019-05-02T06:10:44Z</dcterms:modified>
  <cp:category/>
  <cp:version/>
  <cp:contentType/>
  <cp:contentStatus/>
</cp:coreProperties>
</file>