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znickova\Desktop\Pneu\01 Podpis výzvy\"/>
    </mc:Choice>
  </mc:AlternateContent>
  <bookViews>
    <workbookView xWindow="0" yWindow="0" windowWidth="20490" windowHeight="7755"/>
  </bookViews>
  <sheets>
    <sheet name="List1" sheetId="1" r:id="rId1"/>
    <sheet name="List2" sheetId="2" r:id="rId2"/>
    <sheet name="List3" sheetId="3" r:id="rId3"/>
  </sheets>
  <definedNames>
    <definedName name="OLE_LINK1" localSheetId="0">List1!$A$12</definedName>
  </definedNames>
  <calcPr calcId="152511"/>
</workbook>
</file>

<file path=xl/calcChain.xml><?xml version="1.0" encoding="utf-8"?>
<calcChain xmlns="http://schemas.openxmlformats.org/spreadsheetml/2006/main">
  <c r="C40" i="1" l="1"/>
  <c r="F40" i="1"/>
  <c r="E40" i="1"/>
  <c r="D40" i="1"/>
  <c r="C39" i="1"/>
  <c r="D39" i="1"/>
  <c r="E39" i="1"/>
  <c r="F39" i="1"/>
  <c r="F30" i="1"/>
  <c r="E30" i="1"/>
  <c r="D30" i="1"/>
  <c r="C30" i="1"/>
  <c r="C20" i="1"/>
  <c r="D20" i="1"/>
  <c r="E20" i="1"/>
  <c r="F20" i="1"/>
  <c r="E18" i="1" l="1"/>
  <c r="E29" i="1" l="1"/>
  <c r="F29" i="1" s="1"/>
  <c r="D29" i="1"/>
  <c r="E28" i="1"/>
  <c r="F28" i="1" s="1"/>
  <c r="D28" i="1"/>
  <c r="E27" i="1"/>
  <c r="F27" i="1" s="1"/>
  <c r="D27" i="1"/>
  <c r="E26" i="1"/>
  <c r="F26" i="1" s="1"/>
  <c r="D26" i="1"/>
  <c r="E25" i="1"/>
  <c r="F25" i="1" s="1"/>
  <c r="D25" i="1"/>
  <c r="E24" i="1"/>
  <c r="D24" i="1"/>
  <c r="E19" i="1"/>
  <c r="F19" i="1" s="1"/>
  <c r="D19" i="1"/>
  <c r="D35" i="1"/>
  <c r="E35" i="1"/>
  <c r="D36" i="1"/>
  <c r="E36" i="1"/>
  <c r="F36" i="1" s="1"/>
  <c r="D37" i="1"/>
  <c r="E37" i="1"/>
  <c r="F37" i="1" s="1"/>
  <c r="D38" i="1"/>
  <c r="E38" i="1"/>
  <c r="F38" i="1" s="1"/>
  <c r="F35" i="1" l="1"/>
  <c r="F24" i="1"/>
  <c r="D18" i="1"/>
  <c r="F18" i="1"/>
  <c r="D14" i="1" l="1"/>
  <c r="E14" i="1"/>
  <c r="D15" i="1"/>
  <c r="E15" i="1"/>
  <c r="F15" i="1" s="1"/>
  <c r="D16" i="1"/>
  <c r="E16" i="1"/>
  <c r="F16" i="1" s="1"/>
  <c r="D17" i="1"/>
  <c r="E17" i="1"/>
  <c r="F17" i="1" s="1"/>
  <c r="F14" i="1" l="1"/>
</calcChain>
</file>

<file path=xl/sharedStrings.xml><?xml version="1.0" encoding="utf-8"?>
<sst xmlns="http://schemas.openxmlformats.org/spreadsheetml/2006/main" count="81" uniqueCount="40">
  <si>
    <t>Vážení,</t>
  </si>
  <si>
    <t>dovolujeme si Vás oslovit o vypracování „Cenové nabídky“ na následující nákup a služby pro Krajský úřad 
Středočeského kraje:</t>
  </si>
  <si>
    <t>ks</t>
  </si>
  <si>
    <t>Cena bez DPH za ks</t>
  </si>
  <si>
    <t>Cena včetně DPH za ks</t>
  </si>
  <si>
    <t>Cena bez DPH</t>
  </si>
  <si>
    <t>Cena včetně DPH</t>
  </si>
  <si>
    <t>Požadavek na energetickou náročnost pneumatik</t>
  </si>
  <si>
    <t>celkem</t>
  </si>
  <si>
    <t>Přilnavost na mokru</t>
  </si>
  <si>
    <t>hlučnost max.</t>
  </si>
  <si>
    <t>195/65 R15</t>
  </si>
  <si>
    <t>69 dB</t>
  </si>
  <si>
    <t>205/55 R16</t>
  </si>
  <si>
    <t>225/45 R17</t>
  </si>
  <si>
    <t>CELKEM</t>
  </si>
  <si>
    <t>Služby</t>
  </si>
  <si>
    <t>Cena bez DPH
celkem</t>
  </si>
  <si>
    <t>Cena včetně DPH
celkem</t>
  </si>
  <si>
    <t>Mytí kol</t>
  </si>
  <si>
    <t>Vyvážení a výměna kol</t>
  </si>
  <si>
    <t>Zutí, nazutí, vyvážení a výměna kol</t>
  </si>
  <si>
    <t>režijní náklady</t>
  </si>
  <si>
    <t>CELKEM ZA NÁKUP+SLUŽBY</t>
  </si>
  <si>
    <t>Požadované nové pneumatiky nesmí být starší více než jeden rok</t>
  </si>
  <si>
    <t>Dodavatel:</t>
  </si>
  <si>
    <t>195/55 R15</t>
  </si>
  <si>
    <t>235/40 R19</t>
  </si>
  <si>
    <t>A</t>
  </si>
  <si>
    <t>Nákup a výměna pneumatik na rok 2019</t>
  </si>
  <si>
    <t>nákup letních a zimních pneumatik a související služby s přezutím pneumatik u vozidel 
Krajského úřadu Středočeského kraje dle přiložené specifikace. Zakázka bude provedena v sídle zadavatele.</t>
  </si>
  <si>
    <t>Letní pneumatiky</t>
  </si>
  <si>
    <t>zimní pneumatiky</t>
  </si>
  <si>
    <t>215/65 R16C</t>
  </si>
  <si>
    <t>B</t>
  </si>
  <si>
    <t>70 dB</t>
  </si>
  <si>
    <t>71 dB</t>
  </si>
  <si>
    <t xml:space="preserve">Příloha č.4 zadávací dokumentace </t>
  </si>
  <si>
    <t>Příloha č.1 Kupní smlouvy</t>
  </si>
  <si>
    <t>Uvedená specifikace je pouze srovnávací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</si>
</sst>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43" fontId="3" fillId="0" borderId="1" xfId="1" applyFont="1" applyBorder="1" applyAlignment="1">
      <alignment wrapText="1"/>
    </xf>
    <xf numFmtId="43" fontId="5" fillId="0" borderId="1" xfId="1" applyFont="1" applyBorder="1" applyAlignment="1">
      <alignment wrapText="1"/>
    </xf>
    <xf numFmtId="43" fontId="5" fillId="0" borderId="2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22" workbookViewId="0">
      <selection activeCell="A42" sqref="A42"/>
    </sheetView>
  </sheetViews>
  <sheetFormatPr defaultColWidth="9" defaultRowHeight="15" x14ac:dyDescent="0.25"/>
  <cols>
    <col min="1" max="1" width="17.85546875" style="10" customWidth="1"/>
    <col min="2" max="2" width="9" style="10"/>
    <col min="3" max="6" width="15.7109375" style="10" customWidth="1"/>
    <col min="7" max="7" width="20.140625" style="10" bestFit="1" customWidth="1"/>
    <col min="8" max="8" width="21.140625" style="10" customWidth="1"/>
    <col min="9" max="16384" width="9" style="10"/>
  </cols>
  <sheetData>
    <row r="1" spans="1:10" x14ac:dyDescent="0.25">
      <c r="A1" s="27" t="s">
        <v>37</v>
      </c>
    </row>
    <row r="2" spans="1:10" x14ac:dyDescent="0.25">
      <c r="A2" s="28" t="s">
        <v>38</v>
      </c>
    </row>
    <row r="3" spans="1:10" x14ac:dyDescent="0.25">
      <c r="A3" s="36" t="s">
        <v>29</v>
      </c>
      <c r="B3" s="36"/>
      <c r="C3" s="36"/>
      <c r="D3" s="36"/>
      <c r="E3" s="36"/>
      <c r="F3" s="36"/>
    </row>
    <row r="5" spans="1:10" x14ac:dyDescent="0.25">
      <c r="A5" s="6" t="s">
        <v>0</v>
      </c>
    </row>
    <row r="6" spans="1:10" x14ac:dyDescent="0.25">
      <c r="A6" s="6"/>
    </row>
    <row r="7" spans="1:10" ht="30" customHeight="1" x14ac:dyDescent="0.25">
      <c r="A7" s="35" t="s">
        <v>1</v>
      </c>
      <c r="B7" s="35"/>
      <c r="C7" s="35"/>
      <c r="D7" s="35"/>
      <c r="E7" s="35"/>
      <c r="F7" s="35"/>
      <c r="J7" s="11"/>
    </row>
    <row r="8" spans="1:10" x14ac:dyDescent="0.25">
      <c r="A8" s="6"/>
    </row>
    <row r="9" spans="1:10" ht="34.5" customHeight="1" x14ac:dyDescent="0.25">
      <c r="A9" s="35" t="s">
        <v>30</v>
      </c>
      <c r="B9" s="35"/>
      <c r="C9" s="35"/>
      <c r="D9" s="35"/>
      <c r="E9" s="35"/>
      <c r="F9" s="35"/>
    </row>
    <row r="10" spans="1:10" x14ac:dyDescent="0.25">
      <c r="A10" s="7"/>
    </row>
    <row r="11" spans="1:10" x14ac:dyDescent="0.25">
      <c r="A11" s="7"/>
    </row>
    <row r="12" spans="1:10" x14ac:dyDescent="0.25">
      <c r="A12" s="32" t="s">
        <v>31</v>
      </c>
      <c r="B12" s="32" t="s">
        <v>2</v>
      </c>
      <c r="C12" s="32" t="s">
        <v>3</v>
      </c>
      <c r="D12" s="32" t="s">
        <v>4</v>
      </c>
      <c r="E12" s="25" t="s">
        <v>5</v>
      </c>
      <c r="F12" s="25" t="s">
        <v>6</v>
      </c>
      <c r="G12" s="33" t="s">
        <v>7</v>
      </c>
      <c r="H12" s="34"/>
    </row>
    <row r="13" spans="1:10" x14ac:dyDescent="0.25">
      <c r="A13" s="32"/>
      <c r="B13" s="32"/>
      <c r="C13" s="32"/>
      <c r="D13" s="32"/>
      <c r="E13" s="25" t="s">
        <v>8</v>
      </c>
      <c r="F13" s="25" t="s">
        <v>8</v>
      </c>
      <c r="G13" s="21" t="s">
        <v>9</v>
      </c>
      <c r="H13" s="21" t="s">
        <v>10</v>
      </c>
    </row>
    <row r="14" spans="1:10" x14ac:dyDescent="0.25">
      <c r="A14" s="9" t="s">
        <v>26</v>
      </c>
      <c r="B14" s="9">
        <v>4</v>
      </c>
      <c r="C14" s="17"/>
      <c r="D14" s="17">
        <f t="shared" ref="D14:D17" si="0">SUM(C14*1.21)</f>
        <v>0</v>
      </c>
      <c r="E14" s="17">
        <f t="shared" ref="E14:E17" si="1">SUM(B14*C14)</f>
        <v>0</v>
      </c>
      <c r="F14" s="17">
        <f t="shared" ref="F14:F17" si="2">SUM(E14*1.21)</f>
        <v>0</v>
      </c>
      <c r="G14" s="22" t="s">
        <v>34</v>
      </c>
      <c r="H14" s="22" t="s">
        <v>12</v>
      </c>
    </row>
    <row r="15" spans="1:10" x14ac:dyDescent="0.25">
      <c r="A15" s="9" t="s">
        <v>11</v>
      </c>
      <c r="B15" s="9">
        <v>4</v>
      </c>
      <c r="C15" s="17"/>
      <c r="D15" s="17">
        <f t="shared" si="0"/>
        <v>0</v>
      </c>
      <c r="E15" s="17">
        <f t="shared" si="1"/>
        <v>0</v>
      </c>
      <c r="F15" s="17">
        <f t="shared" si="2"/>
        <v>0</v>
      </c>
      <c r="G15" s="22" t="s">
        <v>28</v>
      </c>
      <c r="H15" s="22" t="s">
        <v>35</v>
      </c>
    </row>
    <row r="16" spans="1:10" x14ac:dyDescent="0.25">
      <c r="A16" s="9" t="s">
        <v>13</v>
      </c>
      <c r="B16" s="9">
        <v>4</v>
      </c>
      <c r="C16" s="17"/>
      <c r="D16" s="17">
        <f t="shared" si="0"/>
        <v>0</v>
      </c>
      <c r="E16" s="17">
        <f t="shared" si="1"/>
        <v>0</v>
      </c>
      <c r="F16" s="17">
        <f t="shared" si="2"/>
        <v>0</v>
      </c>
      <c r="G16" s="22" t="s">
        <v>28</v>
      </c>
      <c r="H16" s="22" t="s">
        <v>12</v>
      </c>
    </row>
    <row r="17" spans="1:8" x14ac:dyDescent="0.25">
      <c r="A17" s="9" t="s">
        <v>14</v>
      </c>
      <c r="B17" s="9">
        <v>4</v>
      </c>
      <c r="C17" s="17"/>
      <c r="D17" s="17">
        <f t="shared" si="0"/>
        <v>0</v>
      </c>
      <c r="E17" s="17">
        <f t="shared" si="1"/>
        <v>0</v>
      </c>
      <c r="F17" s="17">
        <f t="shared" si="2"/>
        <v>0</v>
      </c>
      <c r="G17" s="22" t="s">
        <v>28</v>
      </c>
      <c r="H17" s="22" t="s">
        <v>12</v>
      </c>
    </row>
    <row r="18" spans="1:8" x14ac:dyDescent="0.25">
      <c r="A18" s="9" t="s">
        <v>27</v>
      </c>
      <c r="B18" s="9">
        <v>4</v>
      </c>
      <c r="C18" s="17"/>
      <c r="D18" s="17">
        <f t="shared" ref="D18" si="3">SUM(C18*1.21)</f>
        <v>0</v>
      </c>
      <c r="E18" s="17">
        <f>SUM(B18*C18)</f>
        <v>0</v>
      </c>
      <c r="F18" s="17">
        <f t="shared" ref="F18" si="4">SUM(E18*1.21)</f>
        <v>0</v>
      </c>
      <c r="G18" s="22" t="s">
        <v>28</v>
      </c>
      <c r="H18" s="22" t="s">
        <v>12</v>
      </c>
    </row>
    <row r="19" spans="1:8" x14ac:dyDescent="0.25">
      <c r="A19" s="9" t="s">
        <v>33</v>
      </c>
      <c r="B19" s="9">
        <v>4</v>
      </c>
      <c r="C19" s="17"/>
      <c r="D19" s="17">
        <f t="shared" ref="D19" si="5">SUM(C19*1.21)</f>
        <v>0</v>
      </c>
      <c r="E19" s="17">
        <f t="shared" ref="E19" si="6">SUM(B19*C19)</f>
        <v>0</v>
      </c>
      <c r="F19" s="17">
        <f t="shared" ref="F19" si="7">SUM(E19*1.21)</f>
        <v>0</v>
      </c>
      <c r="G19" s="22" t="s">
        <v>34</v>
      </c>
      <c r="H19" s="22" t="s">
        <v>35</v>
      </c>
    </row>
    <row r="20" spans="1:8" ht="15.75" x14ac:dyDescent="0.25">
      <c r="A20" s="13" t="s">
        <v>15</v>
      </c>
      <c r="B20" s="13"/>
      <c r="C20" s="18">
        <f>SUM(C14:C19)</f>
        <v>0</v>
      </c>
      <c r="D20" s="18">
        <f>SUM(D14:D19)</f>
        <v>0</v>
      </c>
      <c r="E20" s="18">
        <f>SUM(E14:E19)</f>
        <v>0</v>
      </c>
      <c r="F20" s="18">
        <f>SUM(F14:F19)</f>
        <v>0</v>
      </c>
      <c r="G20" s="23"/>
      <c r="H20" s="23"/>
    </row>
    <row r="21" spans="1:8" s="12" customFormat="1" x14ac:dyDescent="0.25">
      <c r="A21" s="4"/>
      <c r="B21" s="4"/>
      <c r="C21" s="5"/>
      <c r="D21" s="5"/>
      <c r="E21" s="5"/>
      <c r="F21" s="5"/>
    </row>
    <row r="22" spans="1:8" x14ac:dyDescent="0.25">
      <c r="A22" s="32" t="s">
        <v>32</v>
      </c>
      <c r="B22" s="32" t="s">
        <v>2</v>
      </c>
      <c r="C22" s="32" t="s">
        <v>3</v>
      </c>
      <c r="D22" s="32" t="s">
        <v>4</v>
      </c>
      <c r="E22" s="26" t="s">
        <v>5</v>
      </c>
      <c r="F22" s="26" t="s">
        <v>6</v>
      </c>
      <c r="G22" s="33" t="s">
        <v>7</v>
      </c>
      <c r="H22" s="34"/>
    </row>
    <row r="23" spans="1:8" x14ac:dyDescent="0.25">
      <c r="A23" s="32"/>
      <c r="B23" s="32"/>
      <c r="C23" s="32"/>
      <c r="D23" s="32"/>
      <c r="E23" s="26" t="s">
        <v>8</v>
      </c>
      <c r="F23" s="26" t="s">
        <v>8</v>
      </c>
      <c r="G23" s="21" t="s">
        <v>9</v>
      </c>
      <c r="H23" s="21" t="s">
        <v>10</v>
      </c>
    </row>
    <row r="24" spans="1:8" x14ac:dyDescent="0.25">
      <c r="A24" s="9" t="s">
        <v>26</v>
      </c>
      <c r="B24" s="9">
        <v>4</v>
      </c>
      <c r="C24" s="17"/>
      <c r="D24" s="17">
        <f t="shared" ref="D24:D29" si="8">SUM(C24*1.21)</f>
        <v>0</v>
      </c>
      <c r="E24" s="17">
        <f t="shared" ref="E24:E29" si="9">SUM(B24*C24)</f>
        <v>0</v>
      </c>
      <c r="F24" s="17">
        <f t="shared" ref="F24:F29" si="10">SUM(E24*1.21)</f>
        <v>0</v>
      </c>
      <c r="G24" s="22" t="s">
        <v>34</v>
      </c>
      <c r="H24" s="22" t="s">
        <v>12</v>
      </c>
    </row>
    <row r="25" spans="1:8" x14ac:dyDescent="0.25">
      <c r="A25" s="9" t="s">
        <v>11</v>
      </c>
      <c r="B25" s="9">
        <v>4</v>
      </c>
      <c r="C25" s="17"/>
      <c r="D25" s="17">
        <f t="shared" si="8"/>
        <v>0</v>
      </c>
      <c r="E25" s="17">
        <f t="shared" si="9"/>
        <v>0</v>
      </c>
      <c r="F25" s="17">
        <f t="shared" si="10"/>
        <v>0</v>
      </c>
      <c r="G25" s="22" t="s">
        <v>34</v>
      </c>
      <c r="H25" s="22" t="s">
        <v>12</v>
      </c>
    </row>
    <row r="26" spans="1:8" x14ac:dyDescent="0.25">
      <c r="A26" s="9" t="s">
        <v>13</v>
      </c>
      <c r="B26" s="9">
        <v>4</v>
      </c>
      <c r="C26" s="17"/>
      <c r="D26" s="17">
        <f t="shared" si="8"/>
        <v>0</v>
      </c>
      <c r="E26" s="17">
        <f t="shared" si="9"/>
        <v>0</v>
      </c>
      <c r="F26" s="17">
        <f t="shared" si="10"/>
        <v>0</v>
      </c>
      <c r="G26" s="22" t="s">
        <v>34</v>
      </c>
      <c r="H26" s="22" t="s">
        <v>12</v>
      </c>
    </row>
    <row r="27" spans="1:8" x14ac:dyDescent="0.25">
      <c r="A27" s="9" t="s">
        <v>14</v>
      </c>
      <c r="B27" s="9">
        <v>4</v>
      </c>
      <c r="C27" s="17"/>
      <c r="D27" s="17">
        <f t="shared" si="8"/>
        <v>0</v>
      </c>
      <c r="E27" s="17">
        <f t="shared" si="9"/>
        <v>0</v>
      </c>
      <c r="F27" s="17">
        <f t="shared" si="10"/>
        <v>0</v>
      </c>
      <c r="G27" s="22" t="s">
        <v>34</v>
      </c>
      <c r="H27" s="22" t="s">
        <v>12</v>
      </c>
    </row>
    <row r="28" spans="1:8" x14ac:dyDescent="0.25">
      <c r="A28" s="9" t="s">
        <v>27</v>
      </c>
      <c r="B28" s="9">
        <v>4</v>
      </c>
      <c r="C28" s="17"/>
      <c r="D28" s="17">
        <f t="shared" si="8"/>
        <v>0</v>
      </c>
      <c r="E28" s="17">
        <f t="shared" si="9"/>
        <v>0</v>
      </c>
      <c r="F28" s="17">
        <f t="shared" si="10"/>
        <v>0</v>
      </c>
      <c r="G28" s="22" t="s">
        <v>34</v>
      </c>
      <c r="H28" s="22" t="s">
        <v>12</v>
      </c>
    </row>
    <row r="29" spans="1:8" x14ac:dyDescent="0.25">
      <c r="A29" s="9" t="s">
        <v>33</v>
      </c>
      <c r="B29" s="9">
        <v>4</v>
      </c>
      <c r="C29" s="17"/>
      <c r="D29" s="17">
        <f t="shared" si="8"/>
        <v>0</v>
      </c>
      <c r="E29" s="17">
        <f t="shared" si="9"/>
        <v>0</v>
      </c>
      <c r="F29" s="17">
        <f t="shared" si="10"/>
        <v>0</v>
      </c>
      <c r="G29" s="22" t="s">
        <v>34</v>
      </c>
      <c r="H29" s="22" t="s">
        <v>36</v>
      </c>
    </row>
    <row r="30" spans="1:8" ht="15.75" x14ac:dyDescent="0.25">
      <c r="A30" s="13" t="s">
        <v>15</v>
      </c>
      <c r="B30" s="13"/>
      <c r="C30" s="18">
        <f>SUM(C24:C29)</f>
        <v>0</v>
      </c>
      <c r="D30" s="18">
        <f>SUM(D24:D29)</f>
        <v>0</v>
      </c>
      <c r="E30" s="18">
        <f>SUM(E24:E29)</f>
        <v>0</v>
      </c>
      <c r="F30" s="18">
        <f>SUM(F24:F29)</f>
        <v>0</v>
      </c>
      <c r="G30" s="23"/>
      <c r="H30" s="23"/>
    </row>
    <row r="31" spans="1:8" s="12" customFormat="1" x14ac:dyDescent="0.25">
      <c r="A31" s="4"/>
      <c r="B31" s="4"/>
      <c r="C31" s="5"/>
      <c r="D31" s="5"/>
      <c r="E31" s="5"/>
      <c r="F31" s="5"/>
    </row>
    <row r="32" spans="1:8" ht="15" customHeight="1" x14ac:dyDescent="0.25">
      <c r="A32" s="29" t="s">
        <v>16</v>
      </c>
      <c r="B32" s="29" t="s">
        <v>2</v>
      </c>
      <c r="C32" s="29" t="s">
        <v>3</v>
      </c>
      <c r="D32" s="29" t="s">
        <v>4</v>
      </c>
      <c r="E32" s="29" t="s">
        <v>17</v>
      </c>
      <c r="F32" s="29" t="s">
        <v>18</v>
      </c>
    </row>
    <row r="33" spans="1:6" x14ac:dyDescent="0.25">
      <c r="A33" s="30"/>
      <c r="B33" s="30"/>
      <c r="C33" s="30"/>
      <c r="D33" s="30"/>
      <c r="E33" s="30"/>
      <c r="F33" s="30"/>
    </row>
    <row r="34" spans="1:6" x14ac:dyDescent="0.25">
      <c r="A34" s="31"/>
      <c r="B34" s="31"/>
      <c r="C34" s="31"/>
      <c r="D34" s="31"/>
      <c r="E34" s="31"/>
      <c r="F34" s="31"/>
    </row>
    <row r="35" spans="1:6" x14ac:dyDescent="0.25">
      <c r="A35" s="1" t="s">
        <v>19</v>
      </c>
      <c r="B35" s="9">
        <v>4</v>
      </c>
      <c r="C35" s="16"/>
      <c r="D35" s="16">
        <f>SUM(C35*1.21)</f>
        <v>0</v>
      </c>
      <c r="E35" s="16">
        <f>SUM(B35*C35)</f>
        <v>0</v>
      </c>
      <c r="F35" s="16">
        <f>SUM(E35*1.21)</f>
        <v>0</v>
      </c>
    </row>
    <row r="36" spans="1:6" ht="22.5" customHeight="1" x14ac:dyDescent="0.25">
      <c r="A36" s="1" t="s">
        <v>20</v>
      </c>
      <c r="B36" s="9">
        <v>4</v>
      </c>
      <c r="C36" s="16"/>
      <c r="D36" s="16">
        <f t="shared" ref="D36:D38" si="11">SUM(C36*1.21)</f>
        <v>0</v>
      </c>
      <c r="E36" s="16">
        <f t="shared" ref="E36:E38" si="12">SUM(B36*C36)</f>
        <v>0</v>
      </c>
      <c r="F36" s="16">
        <f t="shared" ref="F36:F38" si="13">SUM(E36*1.21)</f>
        <v>0</v>
      </c>
    </row>
    <row r="37" spans="1:6" ht="48" customHeight="1" x14ac:dyDescent="0.25">
      <c r="A37" s="1" t="s">
        <v>21</v>
      </c>
      <c r="B37" s="9">
        <v>4</v>
      </c>
      <c r="C37" s="16"/>
      <c r="D37" s="16">
        <f t="shared" si="11"/>
        <v>0</v>
      </c>
      <c r="E37" s="16">
        <f t="shared" si="12"/>
        <v>0</v>
      </c>
      <c r="F37" s="16">
        <f t="shared" si="13"/>
        <v>0</v>
      </c>
    </row>
    <row r="38" spans="1:6" x14ac:dyDescent="0.25">
      <c r="A38" s="1" t="s">
        <v>22</v>
      </c>
      <c r="B38" s="9">
        <v>1</v>
      </c>
      <c r="C38" s="16"/>
      <c r="D38" s="16">
        <f t="shared" si="11"/>
        <v>0</v>
      </c>
      <c r="E38" s="16">
        <f t="shared" si="12"/>
        <v>0</v>
      </c>
      <c r="F38" s="16">
        <f t="shared" si="13"/>
        <v>0</v>
      </c>
    </row>
    <row r="39" spans="1:6" ht="16.5" thickBot="1" x14ac:dyDescent="0.3">
      <c r="A39" s="14" t="s">
        <v>15</v>
      </c>
      <c r="B39" s="15"/>
      <c r="C39" s="19">
        <f>SUM(C35:C38)</f>
        <v>0</v>
      </c>
      <c r="D39" s="19">
        <f>SUM(D35:D38)</f>
        <v>0</v>
      </c>
      <c r="E39" s="19">
        <f>SUM(E35:E38)</f>
        <v>0</v>
      </c>
      <c r="F39" s="19">
        <f>SUM(F35:F38)</f>
        <v>0</v>
      </c>
    </row>
    <row r="40" spans="1:6" ht="35.25" customHeight="1" thickTop="1" x14ac:dyDescent="0.25">
      <c r="A40" s="2" t="s">
        <v>23</v>
      </c>
      <c r="B40" s="3"/>
      <c r="C40" s="20">
        <f>C20+C30+C39</f>
        <v>0</v>
      </c>
      <c r="D40" s="20">
        <f>SUM(D20+D30+D39)</f>
        <v>0</v>
      </c>
      <c r="E40" s="20">
        <f>SUM(E20+E30+E39)</f>
        <v>0</v>
      </c>
      <c r="F40" s="20">
        <f>SUM(F20+F30+F39)</f>
        <v>0</v>
      </c>
    </row>
    <row r="42" spans="1:6" x14ac:dyDescent="0.25">
      <c r="A42" s="10" t="s">
        <v>39</v>
      </c>
    </row>
    <row r="46" spans="1:6" x14ac:dyDescent="0.25">
      <c r="A46" s="24" t="s">
        <v>24</v>
      </c>
    </row>
    <row r="48" spans="1:6" x14ac:dyDescent="0.25">
      <c r="A48" s="8" t="s">
        <v>25</v>
      </c>
    </row>
  </sheetData>
  <mergeCells count="19">
    <mergeCell ref="G22:H22"/>
    <mergeCell ref="G12:H12"/>
    <mergeCell ref="A9:F9"/>
    <mergeCell ref="A7:F7"/>
    <mergeCell ref="A3:F3"/>
    <mergeCell ref="F32:F34"/>
    <mergeCell ref="E32:E34"/>
    <mergeCell ref="B32:B34"/>
    <mergeCell ref="A32:A34"/>
    <mergeCell ref="B12:B13"/>
    <mergeCell ref="C12:C13"/>
    <mergeCell ref="D12:D13"/>
    <mergeCell ref="C32:C34"/>
    <mergeCell ref="D32:D34"/>
    <mergeCell ref="A12:A13"/>
    <mergeCell ref="A22:A23"/>
    <mergeCell ref="B22:B23"/>
    <mergeCell ref="C22:C23"/>
    <mergeCell ref="D22:D23"/>
  </mergeCells>
  <pageMargins left="0.7" right="0.7" top="0.78740157499999996" bottom="0.78740157499999996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List1!OLE_LINK1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Řezníčková Petra</cp:lastModifiedBy>
  <cp:revision/>
  <cp:lastPrinted>2019-02-14T08:53:17Z</cp:lastPrinted>
  <dcterms:created xsi:type="dcterms:W3CDTF">2016-10-12T11:50:31Z</dcterms:created>
  <dcterms:modified xsi:type="dcterms:W3CDTF">2019-02-14T09:42:20Z</dcterms:modified>
  <cp:category/>
  <cp:contentStatus/>
</cp:coreProperties>
</file>