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<sst xmlns="http://schemas.openxmlformats.org/spreadsheetml/2006/main" count="34" uniqueCount="34">
  <si>
    <t>Název Spořebiče</t>
  </si>
  <si>
    <t>Flipchart mobilní, odkládací lišta pro popisovače, uzamykatelná pojezdová kolečka, náhled pracovní desky pro úhel 30",rychloupínací lišta prouchycení papírového bloku,rozměr 100x66 cm, kód P-TF03,</t>
  </si>
  <si>
    <t>Flipchart, jako např. NEBO, mobilní kolečka, magnetický povrch, nastavitelná výška, nastavitelný uhel sklonu, dvě boční vysouvací ramena, stabilní základ na třech nohách</t>
  </si>
  <si>
    <t>Bílá lakovaná tabule s hliníkovým rámem, jako např. Clasic 60x90 cm,popisovaelná stíratelnými popisovači a se sadou na připevnění na zeď, kód P-S03-80</t>
  </si>
  <si>
    <t>Bílá magnetická tabule s hliníkovým rámem, jako např. CLASIC 100x150 cm, popisovatelná stíratelnými popisovači a se sadou pro připevnění na zeď, kód PS03-140</t>
  </si>
  <si>
    <t>Kroužkový kancelářský vazač na plastové hřbety, jako např. TANGO, pro plastové hřbety, s měřidlem velikosti kroužku, nastavitelnou hloubkou okraje, prosekne až 20 listů, sváže 500 listů.</t>
  </si>
  <si>
    <t>Kroužkový kancelářský vazač, pro plastové hřbety, s měřidlem velikosti kroužku, nastavitelný okraj, prosekne až 20 listů, sváže 500 listů.</t>
  </si>
  <si>
    <t>Kancelářská výkonná děrovačka s ergonomicky tvarovaným ramenem z bílého kovu, jako např.Rapid, nastavitelný příložník, velký zásobník na odřezky, snadné vyprazdňování, kapacita 65 listů</t>
  </si>
  <si>
    <t>Elektrická sešívačky, jako např. RAPIS s patentovanou technologií kazetového sešívání, vodící systém LED, sešití 25 listů</t>
  </si>
  <si>
    <t>Elektrická sešívačky, jako např. REXEL OPTIMA, napájení adaptérem, přední plnění zásobníku, úložný prostor pro náhradní drátky, sešití 25 listů</t>
  </si>
  <si>
    <t>Kroužková řezačka, jako např. AR 330-A4 s broušeným kolečkem na profilované tyči s délkou řezu 330 mm.</t>
  </si>
  <si>
    <t>Páková řezačka papíru, jako např. Dahle s neklozavými pryžovými patkami, pro stabilní polohu, délka řezu je 340 mm, kapacita 15 listů</t>
  </si>
  <si>
    <t>Jednoduchý laminátor, jako např. DSB HQ do formátu A3, rychlost laminace 400mm/min</t>
  </si>
  <si>
    <t>Kancelářský kapsový laminátor A3, jako např. DSB ML 350, nastavitelná teplota se světelnou kontrolkou, LED displej s ukazatelem teploty, ochrana proti zaseknutí,</t>
  </si>
  <si>
    <t>Kvalitní hlinikový Klip rám s kulatými rohy, jako např. CLASSIC, pro prezentaci reklamy,rozměr 84,1x119,8 cm.</t>
  </si>
  <si>
    <t>Klip rám s ostrými rohy 2x3, 25 mm, jako např. BG-A0 je vhodný pro všehcny typy reklam</t>
  </si>
  <si>
    <t>Archivní boxy, jako např. ESSELTE, rozměry 334x301x392 mm, na 5 pořadačů šíře hřbetu 75 mm</t>
  </si>
  <si>
    <t>Jmenovka s klipem  i se špendlíkem 6x9cm/na šířku</t>
  </si>
  <si>
    <t>Durable s klipem - 54x90 mm</t>
  </si>
  <si>
    <t>Kovový klips pro jmenovku</t>
  </si>
  <si>
    <t>Poznámka</t>
  </si>
  <si>
    <t>Laminátor s kotoučovou řezačkou 2 v 1, jako např. OLYMPIA A 240, zpracovává dokumenty A4, funkce laminace za tepla i za studena, 3 nastavitelné typy řezu.</t>
  </si>
  <si>
    <t xml:space="preserve">sada barevných magnetů,                                 </t>
  </si>
  <si>
    <t>Přibližné množství kusů</t>
  </si>
  <si>
    <t>Cena za 1ks bez DPH</t>
  </si>
  <si>
    <t>Cena za 1ks s DPH</t>
  </si>
  <si>
    <t>Cena celkem bez DPH</t>
  </si>
  <si>
    <t>Cena celkem s DPH</t>
  </si>
  <si>
    <t xml:space="preserve">CELKEM </t>
  </si>
  <si>
    <t>Skartovací stroj,jako např. HSM, velikost řezu 3,9 mm, objem koše 130 l, rozměry 538x487x889, hmotnost 40 kg.</t>
  </si>
  <si>
    <t>Skartovací stroj,jako např. HSM, velikost řezu 4,5x30mm, objem koše 35l, rozměry 397x293x621.</t>
  </si>
  <si>
    <t>Kancelářský děrovač, jako např. SAX, s kapacitou děrování 65 listů, kovová konstrukce s posuvným příložníkem</t>
  </si>
  <si>
    <t>Skartovací stroj,jako např. Securio, velikost řezu 1,9x15 mm, objem koše 82l, rozměry 497x398x793, hmotnost 27 kg,</t>
  </si>
  <si>
    <t>Seznam požadovaného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</si>
</sst>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6">
    <border>
      <left/>
      <right/>
      <top/>
      <bottom/>
      <diagonal/>
    </border>
    <border>
      <left style="thin"/>
      <right style="double"/>
      <top style="thin"/>
      <bottom style="thin"/>
    </border>
    <border>
      <left/>
      <right/>
      <top/>
      <bottom style="double"/>
    </border>
    <border>
      <left/>
      <right style="double"/>
      <top/>
      <bottom/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19" xfId="0" applyFont="1" applyBorder="1" applyAlignment="1">
      <alignment vertical="center"/>
    </xf>
    <xf numFmtId="164" fontId="0" fillId="0" borderId="0" xfId="0" applyNumberFormat="1" applyFill="1" applyBorder="1"/>
    <xf numFmtId="164" fontId="2" fillId="0" borderId="20" xfId="0" applyNumberFormat="1" applyFont="1" applyBorder="1"/>
    <xf numFmtId="164" fontId="0" fillId="2" borderId="14" xfId="0" applyNumberFormat="1" applyFill="1" applyBorder="1"/>
    <xf numFmtId="164" fontId="0" fillId="2" borderId="21" xfId="0" applyNumberFormat="1" applyFill="1" applyBorder="1"/>
    <xf numFmtId="164" fontId="2" fillId="2" borderId="20" xfId="0" applyNumberFormat="1" applyFont="1" applyFill="1" applyBorder="1"/>
    <xf numFmtId="164" fontId="2" fillId="2" borderId="22" xfId="0" applyNumberFormat="1" applyFont="1" applyFill="1" applyBorder="1"/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 topLeftCell="A2">
      <selection activeCell="D29" sqref="D29"/>
    </sheetView>
  </sheetViews>
  <sheetFormatPr defaultColWidth="9.140625" defaultRowHeight="15"/>
  <cols>
    <col min="1" max="1" width="9.7109375" style="0" customWidth="1"/>
    <col min="2" max="2" width="42.7109375" style="0" customWidth="1"/>
    <col min="3" max="8" width="17.7109375" style="0" customWidth="1"/>
  </cols>
  <sheetData>
    <row r="1" spans="2:9" ht="15.75" thickBot="1">
      <c r="B1" s="4"/>
      <c r="C1" s="4"/>
      <c r="D1" s="4"/>
      <c r="E1" s="4"/>
      <c r="F1" s="4"/>
      <c r="G1" s="4"/>
      <c r="H1" s="4"/>
      <c r="I1" s="1"/>
    </row>
    <row r="2" spans="1:14" ht="33.75" customHeight="1" thickBot="1" thickTop="1">
      <c r="A2" s="5"/>
      <c r="B2" s="35" t="s">
        <v>33</v>
      </c>
      <c r="C2" s="36"/>
      <c r="D2" s="36"/>
      <c r="E2" s="36"/>
      <c r="F2" s="36"/>
      <c r="G2" s="36"/>
      <c r="H2" s="37"/>
      <c r="I2" s="2"/>
      <c r="J2" s="2"/>
      <c r="K2" s="2"/>
      <c r="L2" s="2"/>
      <c r="M2" s="2"/>
      <c r="N2" s="2"/>
    </row>
    <row r="3" spans="1:14" ht="33" customHeight="1" thickBot="1">
      <c r="A3" s="1"/>
      <c r="B3" s="7" t="s">
        <v>0</v>
      </c>
      <c r="C3" s="14" t="s">
        <v>23</v>
      </c>
      <c r="D3" s="14" t="s">
        <v>24</v>
      </c>
      <c r="E3" s="14" t="s">
        <v>25</v>
      </c>
      <c r="F3" s="24" t="s">
        <v>26</v>
      </c>
      <c r="G3" s="24" t="s">
        <v>27</v>
      </c>
      <c r="H3" s="25" t="s">
        <v>20</v>
      </c>
      <c r="I3" s="1"/>
      <c r="J3" s="1"/>
      <c r="K3" s="1"/>
      <c r="L3" s="1"/>
      <c r="M3" s="1"/>
      <c r="N3" s="1"/>
    </row>
    <row r="4" spans="1:14" ht="45.75" customHeight="1">
      <c r="A4" s="5"/>
      <c r="B4" s="9" t="s">
        <v>29</v>
      </c>
      <c r="C4" s="20">
        <v>15</v>
      </c>
      <c r="D4" s="17">
        <v>0</v>
      </c>
      <c r="E4" s="31">
        <f>D4*1.21</f>
        <v>0</v>
      </c>
      <c r="F4" s="32">
        <f>D4*C4</f>
        <v>0</v>
      </c>
      <c r="G4" s="32">
        <f>E4*C4</f>
        <v>0</v>
      </c>
      <c r="H4" s="6"/>
      <c r="I4" s="1"/>
      <c r="J4" s="1"/>
      <c r="K4" s="1"/>
      <c r="L4" s="1"/>
      <c r="M4" s="1"/>
      <c r="N4" s="1"/>
    </row>
    <row r="5" spans="1:14" ht="45.75" customHeight="1">
      <c r="A5" s="5"/>
      <c r="B5" s="9" t="s">
        <v>30</v>
      </c>
      <c r="C5" s="21">
        <v>5</v>
      </c>
      <c r="D5" s="18">
        <v>0</v>
      </c>
      <c r="E5" s="31">
        <f>D5*1.21</f>
        <v>0</v>
      </c>
      <c r="F5" s="32">
        <f>D5*C5</f>
        <v>0</v>
      </c>
      <c r="G5" s="32">
        <f>E5*C5</f>
        <v>0</v>
      </c>
      <c r="H5" s="3"/>
      <c r="I5" s="1"/>
      <c r="J5" s="1"/>
      <c r="K5" s="1"/>
      <c r="L5" s="1"/>
      <c r="M5" s="1"/>
      <c r="N5" s="1"/>
    </row>
    <row r="6" spans="1:14" ht="45" customHeight="1">
      <c r="A6" s="5"/>
      <c r="B6" s="9" t="s">
        <v>32</v>
      </c>
      <c r="C6" s="21">
        <v>10</v>
      </c>
      <c r="D6" s="18">
        <v>0</v>
      </c>
      <c r="E6" s="31">
        <f aca="true" t="shared" si="0" ref="E6:E28">D6*1.21</f>
        <v>0</v>
      </c>
      <c r="F6" s="32">
        <f aca="true" t="shared" si="1" ref="F6:F28">D6*C6</f>
        <v>0</v>
      </c>
      <c r="G6" s="32">
        <f aca="true" t="shared" si="2" ref="G6:G28">E6*C6</f>
        <v>0</v>
      </c>
      <c r="H6" s="3"/>
      <c r="I6" s="1"/>
      <c r="J6" s="1"/>
      <c r="K6" s="1"/>
      <c r="L6" s="1"/>
      <c r="M6" s="1"/>
      <c r="N6" s="1"/>
    </row>
    <row r="7" spans="1:14" ht="75.75" customHeight="1">
      <c r="A7" s="5"/>
      <c r="B7" s="8" t="s">
        <v>1</v>
      </c>
      <c r="C7" s="21">
        <v>10</v>
      </c>
      <c r="D7" s="18">
        <v>0</v>
      </c>
      <c r="E7" s="31">
        <f t="shared" si="0"/>
        <v>0</v>
      </c>
      <c r="F7" s="32">
        <f t="shared" si="1"/>
        <v>0</v>
      </c>
      <c r="G7" s="32">
        <f t="shared" si="2"/>
        <v>0</v>
      </c>
      <c r="H7" s="3"/>
      <c r="I7" s="1"/>
      <c r="J7" s="1"/>
      <c r="K7" s="1"/>
      <c r="L7" s="1"/>
      <c r="M7" s="1"/>
      <c r="N7" s="1"/>
    </row>
    <row r="8" spans="1:14" ht="58.5" customHeight="1">
      <c r="A8" s="5"/>
      <c r="B8" s="8" t="s">
        <v>2</v>
      </c>
      <c r="C8" s="21">
        <v>10</v>
      </c>
      <c r="D8" s="18">
        <v>0</v>
      </c>
      <c r="E8" s="31">
        <f t="shared" si="0"/>
        <v>0</v>
      </c>
      <c r="F8" s="32">
        <f t="shared" si="1"/>
        <v>0</v>
      </c>
      <c r="G8" s="32">
        <f t="shared" si="2"/>
        <v>0</v>
      </c>
      <c r="H8" s="3"/>
      <c r="I8" s="1"/>
      <c r="J8" s="1"/>
      <c r="K8" s="1"/>
      <c r="L8" s="1"/>
      <c r="M8" s="1"/>
      <c r="N8" s="1"/>
    </row>
    <row r="9" spans="1:14" ht="57.75" customHeight="1">
      <c r="A9" s="5"/>
      <c r="B9" s="8" t="s">
        <v>4</v>
      </c>
      <c r="C9" s="21">
        <v>10</v>
      </c>
      <c r="D9" s="18">
        <v>0</v>
      </c>
      <c r="E9" s="31">
        <f t="shared" si="0"/>
        <v>0</v>
      </c>
      <c r="F9" s="32">
        <f t="shared" si="1"/>
        <v>0</v>
      </c>
      <c r="G9" s="32">
        <f t="shared" si="2"/>
        <v>0</v>
      </c>
      <c r="H9" s="3"/>
      <c r="I9" s="1"/>
      <c r="J9" s="1"/>
      <c r="K9" s="1"/>
      <c r="L9" s="1"/>
      <c r="M9" s="1"/>
      <c r="N9" s="1"/>
    </row>
    <row r="10" spans="1:14" ht="59.25" customHeight="1">
      <c r="A10" s="5"/>
      <c r="B10" s="8" t="s">
        <v>3</v>
      </c>
      <c r="C10" s="21">
        <v>10</v>
      </c>
      <c r="D10" s="18">
        <v>0</v>
      </c>
      <c r="E10" s="31">
        <f t="shared" si="0"/>
        <v>0</v>
      </c>
      <c r="F10" s="32">
        <f t="shared" si="1"/>
        <v>0</v>
      </c>
      <c r="G10" s="32">
        <f t="shared" si="2"/>
        <v>0</v>
      </c>
      <c r="H10" s="3"/>
      <c r="I10" s="1"/>
      <c r="J10" s="1"/>
      <c r="K10" s="1"/>
      <c r="L10" s="1"/>
      <c r="M10" s="1"/>
      <c r="N10" s="1"/>
    </row>
    <row r="11" spans="1:14" ht="57.75" customHeight="1">
      <c r="A11" s="5"/>
      <c r="B11" s="8" t="s">
        <v>6</v>
      </c>
      <c r="C11" s="21">
        <v>6</v>
      </c>
      <c r="D11" s="18">
        <v>0</v>
      </c>
      <c r="E11" s="31">
        <f t="shared" si="0"/>
        <v>0</v>
      </c>
      <c r="F11" s="32">
        <f t="shared" si="1"/>
        <v>0</v>
      </c>
      <c r="G11" s="32">
        <f t="shared" si="2"/>
        <v>0</v>
      </c>
      <c r="H11" s="3"/>
      <c r="I11" s="1"/>
      <c r="J11" s="1"/>
      <c r="K11" s="1"/>
      <c r="L11" s="1"/>
      <c r="M11" s="1"/>
      <c r="N11" s="1"/>
    </row>
    <row r="12" spans="1:14" ht="60" customHeight="1">
      <c r="A12" s="5"/>
      <c r="B12" s="8" t="s">
        <v>5</v>
      </c>
      <c r="C12" s="21">
        <v>6</v>
      </c>
      <c r="D12" s="18">
        <v>0</v>
      </c>
      <c r="E12" s="31">
        <f t="shared" si="0"/>
        <v>0</v>
      </c>
      <c r="F12" s="32">
        <f t="shared" si="1"/>
        <v>0</v>
      </c>
      <c r="G12" s="32">
        <f t="shared" si="2"/>
        <v>0</v>
      </c>
      <c r="H12" s="3"/>
      <c r="I12" s="1"/>
      <c r="J12" s="1"/>
      <c r="K12" s="1"/>
      <c r="L12" s="1"/>
      <c r="M12" s="1"/>
      <c r="N12" s="1"/>
    </row>
    <row r="13" spans="1:14" ht="74.25" customHeight="1">
      <c r="A13" s="5"/>
      <c r="B13" s="8" t="s">
        <v>7</v>
      </c>
      <c r="C13" s="21">
        <v>7</v>
      </c>
      <c r="D13" s="18">
        <v>0</v>
      </c>
      <c r="E13" s="31">
        <f t="shared" si="0"/>
        <v>0</v>
      </c>
      <c r="F13" s="32">
        <f t="shared" si="1"/>
        <v>0</v>
      </c>
      <c r="G13" s="32">
        <f t="shared" si="2"/>
        <v>0</v>
      </c>
      <c r="H13" s="3"/>
      <c r="I13" s="1"/>
      <c r="J13" s="1"/>
      <c r="K13" s="1"/>
      <c r="L13" s="1"/>
      <c r="M13" s="1"/>
      <c r="N13" s="1"/>
    </row>
    <row r="14" spans="1:14" ht="46.5" customHeight="1">
      <c r="A14" s="5"/>
      <c r="B14" s="15" t="s">
        <v>31</v>
      </c>
      <c r="C14" s="22">
        <v>5</v>
      </c>
      <c r="D14" s="19">
        <v>0</v>
      </c>
      <c r="E14" s="31">
        <f t="shared" si="0"/>
        <v>0</v>
      </c>
      <c r="F14" s="32">
        <f t="shared" si="1"/>
        <v>0</v>
      </c>
      <c r="G14" s="32">
        <f t="shared" si="2"/>
        <v>0</v>
      </c>
      <c r="H14" s="13"/>
      <c r="I14" s="1"/>
      <c r="J14" s="1"/>
      <c r="K14" s="1"/>
      <c r="L14" s="1"/>
      <c r="M14" s="1"/>
      <c r="N14" s="1"/>
    </row>
    <row r="15" spans="1:14" ht="47.25" customHeight="1">
      <c r="A15" s="5"/>
      <c r="B15" s="15" t="s">
        <v>8</v>
      </c>
      <c r="C15" s="22">
        <v>5</v>
      </c>
      <c r="D15" s="19">
        <v>0</v>
      </c>
      <c r="E15" s="31">
        <f t="shared" si="0"/>
        <v>0</v>
      </c>
      <c r="F15" s="32">
        <f t="shared" si="1"/>
        <v>0</v>
      </c>
      <c r="G15" s="32">
        <f t="shared" si="2"/>
        <v>0</v>
      </c>
      <c r="H15" s="13"/>
      <c r="I15" s="1"/>
      <c r="J15" s="1"/>
      <c r="K15" s="1"/>
      <c r="L15" s="1"/>
      <c r="M15" s="1"/>
      <c r="N15" s="1"/>
    </row>
    <row r="16" spans="1:14" ht="58.5" customHeight="1">
      <c r="A16" s="5"/>
      <c r="B16" s="16" t="s">
        <v>9</v>
      </c>
      <c r="C16" s="22">
        <v>5</v>
      </c>
      <c r="D16" s="19">
        <v>0</v>
      </c>
      <c r="E16" s="31">
        <f t="shared" si="0"/>
        <v>0</v>
      </c>
      <c r="F16" s="32">
        <f t="shared" si="1"/>
        <v>0</v>
      </c>
      <c r="G16" s="32">
        <f t="shared" si="2"/>
        <v>0</v>
      </c>
      <c r="H16" s="13"/>
      <c r="I16" s="1"/>
      <c r="J16" s="1"/>
      <c r="K16" s="1"/>
      <c r="L16" s="1"/>
      <c r="M16" s="1"/>
      <c r="N16" s="1"/>
    </row>
    <row r="17" spans="1:14" ht="41.25" customHeight="1">
      <c r="A17" s="5"/>
      <c r="B17" s="15" t="s">
        <v>10</v>
      </c>
      <c r="C17" s="22">
        <v>5</v>
      </c>
      <c r="D17" s="19">
        <v>0</v>
      </c>
      <c r="E17" s="31">
        <f t="shared" si="0"/>
        <v>0</v>
      </c>
      <c r="F17" s="32">
        <f t="shared" si="1"/>
        <v>0</v>
      </c>
      <c r="G17" s="32">
        <f t="shared" si="2"/>
        <v>0</v>
      </c>
      <c r="H17" s="13"/>
      <c r="I17" s="1"/>
      <c r="J17" s="1"/>
      <c r="K17" s="1"/>
      <c r="L17" s="1"/>
      <c r="M17" s="1"/>
      <c r="N17" s="1"/>
    </row>
    <row r="18" spans="1:14" ht="45.75" customHeight="1">
      <c r="A18" s="5"/>
      <c r="B18" s="8" t="s">
        <v>11</v>
      </c>
      <c r="C18" s="21">
        <v>5</v>
      </c>
      <c r="D18" s="19">
        <v>0</v>
      </c>
      <c r="E18" s="31">
        <f t="shared" si="0"/>
        <v>0</v>
      </c>
      <c r="F18" s="32">
        <f t="shared" si="1"/>
        <v>0</v>
      </c>
      <c r="G18" s="32">
        <f t="shared" si="2"/>
        <v>0</v>
      </c>
      <c r="H18" s="13"/>
      <c r="I18" s="1"/>
      <c r="J18" s="1"/>
      <c r="K18" s="1"/>
      <c r="L18" s="1"/>
      <c r="M18" s="1"/>
      <c r="N18" s="1"/>
    </row>
    <row r="19" spans="1:14" ht="36" customHeight="1">
      <c r="A19" s="5"/>
      <c r="B19" s="8" t="s">
        <v>12</v>
      </c>
      <c r="C19" s="21">
        <v>5</v>
      </c>
      <c r="D19" s="19">
        <v>0</v>
      </c>
      <c r="E19" s="31">
        <f t="shared" si="0"/>
        <v>0</v>
      </c>
      <c r="F19" s="32">
        <f t="shared" si="1"/>
        <v>0</v>
      </c>
      <c r="G19" s="32">
        <f t="shared" si="2"/>
        <v>0</v>
      </c>
      <c r="H19" s="13"/>
      <c r="I19" s="1"/>
      <c r="J19" s="1"/>
      <c r="K19" s="1"/>
      <c r="L19" s="1"/>
      <c r="M19" s="1"/>
      <c r="N19" s="1"/>
    </row>
    <row r="20" spans="1:14" ht="64.5" customHeight="1">
      <c r="A20" s="5"/>
      <c r="B20" s="8" t="s">
        <v>13</v>
      </c>
      <c r="C20" s="21">
        <v>5</v>
      </c>
      <c r="D20" s="19">
        <v>0</v>
      </c>
      <c r="E20" s="31">
        <f t="shared" si="0"/>
        <v>0</v>
      </c>
      <c r="F20" s="32">
        <f t="shared" si="1"/>
        <v>0</v>
      </c>
      <c r="G20" s="32">
        <f t="shared" si="2"/>
        <v>0</v>
      </c>
      <c r="H20" s="13"/>
      <c r="I20" s="1"/>
      <c r="J20" s="1"/>
      <c r="K20" s="1"/>
      <c r="L20" s="1"/>
      <c r="M20" s="1"/>
      <c r="N20" s="1"/>
    </row>
    <row r="21" spans="1:14" ht="64.5" customHeight="1">
      <c r="A21" s="5"/>
      <c r="B21" s="15" t="s">
        <v>21</v>
      </c>
      <c r="C21" s="23">
        <v>5</v>
      </c>
      <c r="D21" s="19">
        <v>0</v>
      </c>
      <c r="E21" s="31">
        <f t="shared" si="0"/>
        <v>0</v>
      </c>
      <c r="F21" s="32">
        <f t="shared" si="1"/>
        <v>0</v>
      </c>
      <c r="G21" s="32">
        <f t="shared" si="2"/>
        <v>0</v>
      </c>
      <c r="H21" s="13"/>
      <c r="I21" s="1"/>
      <c r="J21" s="1"/>
      <c r="K21" s="1"/>
      <c r="L21" s="1"/>
      <c r="M21" s="1"/>
      <c r="N21" s="1"/>
    </row>
    <row r="22" spans="1:14" ht="45.75" customHeight="1">
      <c r="A22" s="5"/>
      <c r="B22" s="15" t="s">
        <v>14</v>
      </c>
      <c r="C22" s="23">
        <v>15</v>
      </c>
      <c r="D22" s="19">
        <v>0</v>
      </c>
      <c r="E22" s="31">
        <f t="shared" si="0"/>
        <v>0</v>
      </c>
      <c r="F22" s="32">
        <f t="shared" si="1"/>
        <v>0</v>
      </c>
      <c r="G22" s="32">
        <f t="shared" si="2"/>
        <v>0</v>
      </c>
      <c r="H22" s="13"/>
      <c r="I22" s="1"/>
      <c r="J22" s="1"/>
      <c r="K22" s="1"/>
      <c r="L22" s="1"/>
      <c r="M22" s="1"/>
      <c r="N22" s="1"/>
    </row>
    <row r="23" spans="1:14" ht="30" customHeight="1">
      <c r="A23" s="5"/>
      <c r="B23" s="15" t="s">
        <v>15</v>
      </c>
      <c r="C23" s="23">
        <v>15</v>
      </c>
      <c r="D23" s="19">
        <v>0</v>
      </c>
      <c r="E23" s="31">
        <f t="shared" si="0"/>
        <v>0</v>
      </c>
      <c r="F23" s="32">
        <f t="shared" si="1"/>
        <v>0</v>
      </c>
      <c r="G23" s="32">
        <f t="shared" si="2"/>
        <v>0</v>
      </c>
      <c r="H23" s="13"/>
      <c r="I23" s="1"/>
      <c r="J23" s="1"/>
      <c r="K23" s="1"/>
      <c r="L23" s="1"/>
      <c r="M23" s="1"/>
      <c r="N23" s="1"/>
    </row>
    <row r="24" spans="1:14" ht="45" customHeight="1">
      <c r="A24" s="5"/>
      <c r="B24" s="15" t="s">
        <v>16</v>
      </c>
      <c r="C24" s="23">
        <v>50</v>
      </c>
      <c r="D24" s="19">
        <v>0</v>
      </c>
      <c r="E24" s="31">
        <f t="shared" si="0"/>
        <v>0</v>
      </c>
      <c r="F24" s="32">
        <f t="shared" si="1"/>
        <v>0</v>
      </c>
      <c r="G24" s="32">
        <f t="shared" si="2"/>
        <v>0</v>
      </c>
      <c r="H24" s="13"/>
      <c r="I24" s="1"/>
      <c r="J24" s="1"/>
      <c r="K24" s="1"/>
      <c r="L24" s="1"/>
      <c r="M24" s="1"/>
      <c r="N24" s="1"/>
    </row>
    <row r="25" spans="1:14" ht="31.5" customHeight="1">
      <c r="A25" s="5"/>
      <c r="B25" s="15" t="s">
        <v>18</v>
      </c>
      <c r="C25" s="23">
        <v>1000</v>
      </c>
      <c r="D25" s="19">
        <v>0</v>
      </c>
      <c r="E25" s="31">
        <f t="shared" si="0"/>
        <v>0</v>
      </c>
      <c r="F25" s="32">
        <f t="shared" si="1"/>
        <v>0</v>
      </c>
      <c r="G25" s="32">
        <f t="shared" si="2"/>
        <v>0</v>
      </c>
      <c r="H25" s="13"/>
      <c r="I25" s="1"/>
      <c r="J25" s="1"/>
      <c r="K25" s="1"/>
      <c r="L25" s="1"/>
      <c r="M25" s="1"/>
      <c r="N25" s="1"/>
    </row>
    <row r="26" spans="1:14" ht="45" customHeight="1">
      <c r="A26" s="5"/>
      <c r="B26" s="15" t="s">
        <v>19</v>
      </c>
      <c r="C26" s="23">
        <v>1000</v>
      </c>
      <c r="D26" s="19">
        <v>0</v>
      </c>
      <c r="E26" s="31">
        <f t="shared" si="0"/>
        <v>0</v>
      </c>
      <c r="F26" s="32">
        <f t="shared" si="1"/>
        <v>0</v>
      </c>
      <c r="G26" s="32">
        <f t="shared" si="2"/>
        <v>0</v>
      </c>
      <c r="H26" s="13"/>
      <c r="I26" s="1"/>
      <c r="J26" s="1"/>
      <c r="K26" s="1"/>
      <c r="L26" s="1"/>
      <c r="M26" s="1"/>
      <c r="N26" s="1"/>
    </row>
    <row r="27" spans="1:14" ht="21.75" customHeight="1">
      <c r="A27" s="5"/>
      <c r="B27" s="15" t="s">
        <v>22</v>
      </c>
      <c r="C27" s="23">
        <v>100</v>
      </c>
      <c r="D27" s="19">
        <v>0</v>
      </c>
      <c r="E27" s="31">
        <f t="shared" si="0"/>
        <v>0</v>
      </c>
      <c r="F27" s="32">
        <f t="shared" si="1"/>
        <v>0</v>
      </c>
      <c r="G27" s="32">
        <f t="shared" si="2"/>
        <v>0</v>
      </c>
      <c r="H27" s="13"/>
      <c r="I27" s="1"/>
      <c r="J27" s="1"/>
      <c r="K27" s="1"/>
      <c r="L27" s="1"/>
      <c r="M27" s="1"/>
      <c r="N27" s="1"/>
    </row>
    <row r="28" spans="1:14" ht="45" customHeight="1">
      <c r="A28" s="5"/>
      <c r="B28" s="26" t="s">
        <v>17</v>
      </c>
      <c r="C28" s="27">
        <v>1000</v>
      </c>
      <c r="D28" s="18">
        <v>0</v>
      </c>
      <c r="E28" s="31">
        <f t="shared" si="0"/>
        <v>0</v>
      </c>
      <c r="F28" s="32">
        <f t="shared" si="1"/>
        <v>0</v>
      </c>
      <c r="G28" s="32">
        <f t="shared" si="2"/>
        <v>0</v>
      </c>
      <c r="H28" s="3"/>
      <c r="I28" s="1"/>
      <c r="J28" s="1"/>
      <c r="K28" s="1"/>
      <c r="L28" s="1"/>
      <c r="M28" s="1"/>
      <c r="N28" s="1"/>
    </row>
    <row r="29" spans="1:14" ht="25.5" customHeight="1" thickBot="1">
      <c r="A29" s="5"/>
      <c r="B29" s="28" t="s">
        <v>28</v>
      </c>
      <c r="C29" s="10"/>
      <c r="D29" s="11"/>
      <c r="E29" s="30"/>
      <c r="F29" s="33">
        <f>SUM(F4:F28)</f>
        <v>0</v>
      </c>
      <c r="G29" s="34">
        <f>SUM(G4:G28)</f>
        <v>0</v>
      </c>
      <c r="H29" s="12"/>
      <c r="I29" s="1"/>
      <c r="J29" s="1"/>
      <c r="K29" s="1"/>
      <c r="L29" s="1"/>
      <c r="M29" s="1"/>
      <c r="N29" s="1"/>
    </row>
    <row r="30" spans="1:14" ht="15.75" thickTop="1">
      <c r="A30" s="1"/>
      <c r="E30" s="1"/>
      <c r="F30" s="29"/>
      <c r="G30" s="29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I34" s="1"/>
      <c r="J34" s="1"/>
      <c r="K34" s="1"/>
      <c r="L34" s="1"/>
      <c r="M34" s="1"/>
      <c r="N34" s="1"/>
    </row>
    <row r="35" spans="1:14" ht="36" customHeight="1">
      <c r="A35" s="1"/>
      <c r="B35" s="1"/>
      <c r="C35" s="1"/>
      <c r="D35" s="1"/>
      <c r="I35" s="1"/>
      <c r="J35" s="1"/>
      <c r="K35" s="1"/>
      <c r="L35" s="1"/>
      <c r="M35" s="1"/>
      <c r="N35" s="1"/>
    </row>
  </sheetData>
  <mergeCells count="1">
    <mergeCell ref="B2:H2"/>
  </mergeCells>
  <printOptions/>
  <pageMargins left="0.7" right="0.7" top="0.75" bottom="0.75" header="0.3" footer="0.3"/>
  <pageSetup fitToWidth="0" fitToHeight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2019-01-15T08:16:05Z</dcterms:modified>
  <cp:category/>
  <cp:version/>
  <cp:contentType/>
  <cp:contentStatus/>
</cp:coreProperties>
</file>