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815" windowHeight="76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<sst xmlns="http://schemas.openxmlformats.org/spreadsheetml/2006/main" count="176" uniqueCount="55">
  <si>
    <t>1) vybavení hlavního rozvaděče HR</t>
  </si>
  <si>
    <t>Název</t>
  </si>
  <si>
    <t>Cena/ks</t>
  </si>
  <si>
    <t>Množství</t>
  </si>
  <si>
    <t>M.j.</t>
  </si>
  <si>
    <t>Celkem bez DPH</t>
  </si>
  <si>
    <t>Jistič PL7, char B, 3-pólový, Icn=10kA, In=32A inovovaný</t>
  </si>
  <si>
    <t>ks</t>
  </si>
  <si>
    <t>Lišta  DIN 35X15  děrovaná 5,2mm SENDZIMIR 2M</t>
  </si>
  <si>
    <t>Propojovací lišta 1m, 3pól, In=80A, 16mm2</t>
  </si>
  <si>
    <t>Ekvipotenciální svorkovnice EPS 3V krabici KO100E</t>
  </si>
  <si>
    <t xml:space="preserve">Vodič CYA H07V-K 25 C </t>
  </si>
  <si>
    <t>Vodič CYA H07V-K 25 ZZ</t>
  </si>
  <si>
    <t>2) rozvaděč RSM2</t>
  </si>
  <si>
    <t>Rozvodnice Schrack 190M + vestavba EI 30</t>
  </si>
  <si>
    <t>Hlavní vypínač, 3-pól, In=32A IS-32/3</t>
  </si>
  <si>
    <t xml:space="preserve">Jistič PL7, char B, 1-pólový, Icn=10kA, In=10A </t>
  </si>
  <si>
    <t>Jistič PL7, char B, 1-pólový, Icn=10kA, In=16A</t>
  </si>
  <si>
    <t>Proudový chránič B, Idn=0.03A, In=10A (PFL7-10/1N/0,03/B</t>
  </si>
  <si>
    <t xml:space="preserve">Jistič PL7, char B, 3-pólový, Icn=10kA, In=20A </t>
  </si>
  <si>
    <t>Podružný 3-fázový 2-tarifní digitální elektroměr DTS 353-L, 100A, 7mod.</t>
  </si>
  <si>
    <t>Svodič přepětí  B+C SPBT12-280/3</t>
  </si>
  <si>
    <t>3) rozvaděč RSM3</t>
  </si>
  <si>
    <t>4) rozvaděč RSM4</t>
  </si>
  <si>
    <t xml:space="preserve">4) Materiál </t>
  </si>
  <si>
    <t>Kabel CYKY-J 4x16 U0 /U 450/750 V ČSN EN 60332-1-2</t>
  </si>
  <si>
    <t>m</t>
  </si>
  <si>
    <t>Kabel CYKY-J 5x  6 U0 /U 450/750 V ČSN EN 60332-1-2</t>
  </si>
  <si>
    <t>Vodič CYA H07V-K 16 ZZ U0 /U 450/750 V</t>
  </si>
  <si>
    <t>Svorkovnice ABOX 160mm set   84001601</t>
  </si>
  <si>
    <t>Krabice ABOX 160-L prázdný  81691001</t>
  </si>
  <si>
    <t>Trubka DX 16225 prům.  63mm</t>
  </si>
  <si>
    <t>Trubka DX 16263 prům.  63mm</t>
  </si>
  <si>
    <t>Stavební sádra balení v 30kg</t>
  </si>
  <si>
    <t>Rozvodnice 1-10 2-4N.P.  30ks</t>
  </si>
  <si>
    <t>Vypínač 3P 25A IS-25/3</t>
  </si>
  <si>
    <t>Proud.chránič PF7-40/4/003</t>
  </si>
  <si>
    <t>Jistič PL7-B16/1</t>
  </si>
  <si>
    <t>Jistič PL7-B10/1</t>
  </si>
  <si>
    <t>Lišta propoj - G-3L-210/10 C</t>
  </si>
  <si>
    <t>Rozvodnice pod omítku KLV-24UPS-F</t>
  </si>
  <si>
    <t xml:space="preserve">Instalace pokoje  a přívod do rozvodnic </t>
  </si>
  <si>
    <t xml:space="preserve">Kabel CYKY-J 3x1,5  </t>
  </si>
  <si>
    <t xml:space="preserve">Kabel CYKY-O 3x1,5  </t>
  </si>
  <si>
    <t xml:space="preserve">Kabel CYKY-J 3x2,5  </t>
  </si>
  <si>
    <t xml:space="preserve">Kabel CYKY-J 5x1,5  </t>
  </si>
  <si>
    <t xml:space="preserve">Kabel CYKY-J 5x6  </t>
  </si>
  <si>
    <t>Vodič CY 4 CY zel.žlutá  H07V-U</t>
  </si>
  <si>
    <t xml:space="preserve">Přístroje - pokoje </t>
  </si>
  <si>
    <t>EPH0100121 spínač jednopólový</t>
  </si>
  <si>
    <t>EPH0300121 přepínač sériový - ř.5</t>
  </si>
  <si>
    <t xml:space="preserve">EPH0400121 přepínač střídavý </t>
  </si>
  <si>
    <t xml:space="preserve">EPH9800121 BILA zásuvka 2násobná </t>
  </si>
  <si>
    <t>Krabice KU UK 1 /KU 68/2-1901/</t>
  </si>
  <si>
    <t>Rozpočet elektroinstalačního materiálu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</si>
</sst>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1F497D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8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8" fontId="3" fillId="2" borderId="3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8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8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vertical="center"/>
    </xf>
    <xf numFmtId="1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8"/>
  <sheetViews>
    <sheetView tabSelected="1" workbookViewId="0" topLeftCell="A1">
      <selection activeCell="H4" sqref="H4:H5"/>
    </sheetView>
  </sheetViews>
  <sheetFormatPr defaultColWidth="9.140625" defaultRowHeight="15"/>
  <cols>
    <col min="2" max="2" width="72.421875" style="0" customWidth="1"/>
    <col min="3" max="3" width="19.8515625" style="0" customWidth="1"/>
    <col min="4" max="4" width="16.140625" style="0" customWidth="1"/>
    <col min="5" max="5" width="9.421875" style="0" customWidth="1"/>
    <col min="6" max="6" width="25.57421875" style="0" customWidth="1"/>
  </cols>
  <sheetData>
    <row r="1" ht="20.1" customHeight="1"/>
    <row r="2" ht="15">
      <c r="B2" s="27" t="s">
        <v>54</v>
      </c>
    </row>
    <row r="3" ht="15">
      <c r="B3" s="2"/>
    </row>
    <row r="4" spans="2:6" ht="15.75" thickBot="1">
      <c r="B4" s="2" t="s">
        <v>0</v>
      </c>
      <c r="C4" s="3"/>
      <c r="D4" s="3"/>
      <c r="E4" s="3"/>
      <c r="F4" s="3"/>
    </row>
    <row r="5" spans="2:6" ht="15.75" thickBot="1">
      <c r="B5" s="4" t="s">
        <v>1</v>
      </c>
      <c r="C5" s="5" t="s">
        <v>2</v>
      </c>
      <c r="D5" s="5" t="s">
        <v>3</v>
      </c>
      <c r="E5" s="5" t="s">
        <v>4</v>
      </c>
      <c r="F5" s="6" t="s">
        <v>5</v>
      </c>
    </row>
    <row r="6" spans="2:6" ht="15.75" thickBot="1">
      <c r="B6" s="7" t="s">
        <v>6</v>
      </c>
      <c r="C6" s="8"/>
      <c r="D6" s="9">
        <v>3</v>
      </c>
      <c r="E6" s="9" t="s">
        <v>7</v>
      </c>
      <c r="F6" s="8">
        <f aca="true" t="shared" si="0" ref="F6:F11">D6*C6</f>
        <v>0</v>
      </c>
    </row>
    <row r="7" spans="2:6" ht="15.75" thickBot="1">
      <c r="B7" s="7" t="s">
        <v>8</v>
      </c>
      <c r="C7" s="8"/>
      <c r="D7" s="9">
        <v>1</v>
      </c>
      <c r="E7" s="9" t="s">
        <v>7</v>
      </c>
      <c r="F7" s="8">
        <f t="shared" si="0"/>
        <v>0</v>
      </c>
    </row>
    <row r="8" spans="2:6" ht="15.75" thickBot="1">
      <c r="B8" s="7" t="s">
        <v>9</v>
      </c>
      <c r="C8" s="8"/>
      <c r="D8" s="9">
        <v>1</v>
      </c>
      <c r="E8" s="9" t="s">
        <v>7</v>
      </c>
      <c r="F8" s="8">
        <f t="shared" si="0"/>
        <v>0</v>
      </c>
    </row>
    <row r="9" spans="2:6" ht="15.75" thickBot="1">
      <c r="B9" s="7" t="s">
        <v>10</v>
      </c>
      <c r="C9" s="8"/>
      <c r="D9" s="9">
        <v>1</v>
      </c>
      <c r="E9" s="9" t="s">
        <v>7</v>
      </c>
      <c r="F9" s="8">
        <f t="shared" si="0"/>
        <v>0</v>
      </c>
    </row>
    <row r="10" spans="2:6" ht="15.75" thickBot="1">
      <c r="B10" s="7" t="s">
        <v>11</v>
      </c>
      <c r="C10" s="8"/>
      <c r="D10" s="9">
        <v>6</v>
      </c>
      <c r="E10" s="9" t="s">
        <v>7</v>
      </c>
      <c r="F10" s="8">
        <f t="shared" si="0"/>
        <v>0</v>
      </c>
    </row>
    <row r="11" spans="2:6" ht="15.75" thickBot="1">
      <c r="B11" s="7" t="s">
        <v>12</v>
      </c>
      <c r="C11" s="8"/>
      <c r="D11" s="9">
        <v>8</v>
      </c>
      <c r="E11" s="9" t="s">
        <v>7</v>
      </c>
      <c r="F11" s="8">
        <f t="shared" si="0"/>
        <v>0</v>
      </c>
    </row>
    <row r="12" spans="2:6" ht="15.75" thickBot="1">
      <c r="B12" s="10" t="s">
        <v>5</v>
      </c>
      <c r="C12" s="11"/>
      <c r="D12" s="11"/>
      <c r="E12" s="12"/>
      <c r="F12" s="13">
        <f>SUM(F6:F11)</f>
        <v>0</v>
      </c>
    </row>
    <row r="13" spans="2:6" ht="15">
      <c r="B13" s="3"/>
      <c r="C13" s="3"/>
      <c r="D13" s="3"/>
      <c r="E13" s="3"/>
      <c r="F13" s="3"/>
    </row>
    <row r="14" spans="2:6" ht="15.75" thickBot="1">
      <c r="B14" s="2" t="s">
        <v>13</v>
      </c>
      <c r="C14" s="3"/>
      <c r="D14" s="3"/>
      <c r="E14" s="3"/>
      <c r="F14" s="3"/>
    </row>
    <row r="15" spans="2:6" ht="15.75" thickBot="1">
      <c r="B15" s="4" t="s">
        <v>1</v>
      </c>
      <c r="C15" s="5" t="s">
        <v>2</v>
      </c>
      <c r="D15" s="5" t="s">
        <v>3</v>
      </c>
      <c r="E15" s="5" t="s">
        <v>4</v>
      </c>
      <c r="F15" s="6" t="s">
        <v>5</v>
      </c>
    </row>
    <row r="16" spans="2:6" ht="15.75" thickBot="1">
      <c r="B16" s="7" t="s">
        <v>14</v>
      </c>
      <c r="C16" s="8"/>
      <c r="D16" s="9">
        <v>1</v>
      </c>
      <c r="E16" s="9" t="s">
        <v>7</v>
      </c>
      <c r="F16" s="8">
        <f aca="true" t="shared" si="1" ref="F16:F24">D16*C16</f>
        <v>0</v>
      </c>
    </row>
    <row r="17" spans="2:6" ht="15.75" thickBot="1">
      <c r="B17" s="7" t="s">
        <v>15</v>
      </c>
      <c r="C17" s="8"/>
      <c r="D17" s="9">
        <v>1</v>
      </c>
      <c r="E17" s="9" t="s">
        <v>7</v>
      </c>
      <c r="F17" s="8">
        <f t="shared" si="1"/>
        <v>0</v>
      </c>
    </row>
    <row r="18" spans="2:6" ht="15.75" thickBot="1">
      <c r="B18" s="7" t="s">
        <v>16</v>
      </c>
      <c r="C18" s="8"/>
      <c r="D18" s="9">
        <v>2</v>
      </c>
      <c r="E18" s="9" t="s">
        <v>7</v>
      </c>
      <c r="F18" s="8">
        <f t="shared" si="1"/>
        <v>0</v>
      </c>
    </row>
    <row r="19" spans="2:6" ht="15.75" thickBot="1">
      <c r="B19" s="7" t="s">
        <v>17</v>
      </c>
      <c r="C19" s="8"/>
      <c r="D19" s="9">
        <v>5</v>
      </c>
      <c r="E19" s="9" t="s">
        <v>7</v>
      </c>
      <c r="F19" s="8">
        <f t="shared" si="1"/>
        <v>0</v>
      </c>
    </row>
    <row r="20" spans="2:6" ht="15.75" thickBot="1">
      <c r="B20" s="7" t="s">
        <v>18</v>
      </c>
      <c r="C20" s="8"/>
      <c r="D20" s="9">
        <v>2</v>
      </c>
      <c r="E20" s="9" t="s">
        <v>7</v>
      </c>
      <c r="F20" s="8">
        <f t="shared" si="1"/>
        <v>0</v>
      </c>
    </row>
    <row r="21" spans="2:6" ht="15.75" thickBot="1">
      <c r="B21" s="7" t="s">
        <v>19</v>
      </c>
      <c r="C21" s="8"/>
      <c r="D21" s="9">
        <v>10</v>
      </c>
      <c r="E21" s="9" t="s">
        <v>7</v>
      </c>
      <c r="F21" s="8">
        <f t="shared" si="1"/>
        <v>0</v>
      </c>
    </row>
    <row r="22" spans="2:6" ht="15.75" thickBot="1">
      <c r="B22" s="7" t="s">
        <v>20</v>
      </c>
      <c r="C22" s="8"/>
      <c r="D22" s="9">
        <v>10</v>
      </c>
      <c r="E22" s="9" t="s">
        <v>7</v>
      </c>
      <c r="F22" s="8">
        <f t="shared" si="1"/>
        <v>0</v>
      </c>
    </row>
    <row r="23" spans="2:6" ht="15.75" thickBot="1">
      <c r="B23" s="7" t="s">
        <v>9</v>
      </c>
      <c r="C23" s="8"/>
      <c r="D23" s="9">
        <v>1</v>
      </c>
      <c r="E23" s="9" t="s">
        <v>7</v>
      </c>
      <c r="F23" s="8">
        <f t="shared" si="1"/>
        <v>0</v>
      </c>
    </row>
    <row r="24" spans="2:6" ht="15.75" thickBot="1">
      <c r="B24" s="14" t="s">
        <v>21</v>
      </c>
      <c r="C24" s="15"/>
      <c r="D24" s="16">
        <v>1</v>
      </c>
      <c r="E24" s="16" t="s">
        <v>7</v>
      </c>
      <c r="F24" s="8">
        <f t="shared" si="1"/>
        <v>0</v>
      </c>
    </row>
    <row r="25" spans="2:6" ht="15.75" thickBot="1">
      <c r="B25" s="17" t="s">
        <v>5</v>
      </c>
      <c r="C25" s="18"/>
      <c r="D25" s="18"/>
      <c r="E25" s="19"/>
      <c r="F25" s="13">
        <f>SUM(F16:F24)</f>
        <v>0</v>
      </c>
    </row>
    <row r="26" spans="2:6" ht="15">
      <c r="B26" s="3"/>
      <c r="C26" s="3"/>
      <c r="D26" s="3"/>
      <c r="E26" s="3"/>
      <c r="F26" s="3"/>
    </row>
    <row r="27" spans="2:6" ht="15.75" thickBot="1">
      <c r="B27" s="2" t="s">
        <v>22</v>
      </c>
      <c r="C27" s="3"/>
      <c r="D27" s="3"/>
      <c r="E27" s="3"/>
      <c r="F27" s="3"/>
    </row>
    <row r="28" spans="2:6" ht="15.75" thickBot="1">
      <c r="B28" s="4" t="s">
        <v>1</v>
      </c>
      <c r="C28" s="5" t="s">
        <v>2</v>
      </c>
      <c r="D28" s="5" t="s">
        <v>3</v>
      </c>
      <c r="E28" s="5" t="s">
        <v>4</v>
      </c>
      <c r="F28" s="6" t="s">
        <v>5</v>
      </c>
    </row>
    <row r="29" spans="2:6" ht="15.75" thickBot="1">
      <c r="B29" s="7" t="s">
        <v>14</v>
      </c>
      <c r="C29" s="8"/>
      <c r="D29" s="9">
        <v>1</v>
      </c>
      <c r="E29" s="9" t="s">
        <v>7</v>
      </c>
      <c r="F29" s="8">
        <f aca="true" t="shared" si="2" ref="F29:F37">D29*C29</f>
        <v>0</v>
      </c>
    </row>
    <row r="30" spans="2:6" ht="15.75" thickBot="1">
      <c r="B30" s="7" t="s">
        <v>15</v>
      </c>
      <c r="C30" s="8"/>
      <c r="D30" s="9">
        <v>1</v>
      </c>
      <c r="E30" s="20" t="s">
        <v>7</v>
      </c>
      <c r="F30" s="8">
        <f t="shared" si="2"/>
        <v>0</v>
      </c>
    </row>
    <row r="31" spans="2:6" ht="15.75" thickBot="1">
      <c r="B31" s="7" t="s">
        <v>16</v>
      </c>
      <c r="C31" s="8"/>
      <c r="D31" s="9">
        <v>2</v>
      </c>
      <c r="E31" s="20" t="s">
        <v>7</v>
      </c>
      <c r="F31" s="8">
        <f t="shared" si="2"/>
        <v>0</v>
      </c>
    </row>
    <row r="32" spans="2:6" ht="15.75" thickBot="1">
      <c r="B32" s="7" t="s">
        <v>17</v>
      </c>
      <c r="C32" s="8"/>
      <c r="D32" s="9">
        <v>5</v>
      </c>
      <c r="E32" s="20" t="s">
        <v>7</v>
      </c>
      <c r="F32" s="8">
        <f t="shared" si="2"/>
        <v>0</v>
      </c>
    </row>
    <row r="33" spans="2:6" ht="15.75" thickBot="1">
      <c r="B33" s="7" t="s">
        <v>18</v>
      </c>
      <c r="C33" s="8"/>
      <c r="D33" s="9">
        <v>2</v>
      </c>
      <c r="E33" s="20" t="s">
        <v>7</v>
      </c>
      <c r="F33" s="8">
        <f t="shared" si="2"/>
        <v>0</v>
      </c>
    </row>
    <row r="34" spans="2:6" ht="15.75" thickBot="1">
      <c r="B34" s="7" t="s">
        <v>19</v>
      </c>
      <c r="C34" s="8"/>
      <c r="D34" s="9">
        <v>10</v>
      </c>
      <c r="E34" s="20" t="s">
        <v>7</v>
      </c>
      <c r="F34" s="8">
        <f t="shared" si="2"/>
        <v>0</v>
      </c>
    </row>
    <row r="35" spans="2:6" ht="15.75" thickBot="1">
      <c r="B35" s="7" t="s">
        <v>20</v>
      </c>
      <c r="C35" s="8"/>
      <c r="D35" s="9">
        <v>10</v>
      </c>
      <c r="E35" s="20" t="s">
        <v>7</v>
      </c>
      <c r="F35" s="8">
        <f t="shared" si="2"/>
        <v>0</v>
      </c>
    </row>
    <row r="36" spans="2:6" ht="15.75" thickBot="1">
      <c r="B36" s="7" t="s">
        <v>9</v>
      </c>
      <c r="C36" s="8"/>
      <c r="D36" s="9">
        <v>1</v>
      </c>
      <c r="E36" s="9" t="s">
        <v>7</v>
      </c>
      <c r="F36" s="8">
        <f t="shared" si="2"/>
        <v>0</v>
      </c>
    </row>
    <row r="37" spans="2:6" ht="15.75" thickBot="1">
      <c r="B37" s="14" t="s">
        <v>21</v>
      </c>
      <c r="C37" s="15"/>
      <c r="D37" s="16">
        <v>1</v>
      </c>
      <c r="E37" s="16" t="s">
        <v>7</v>
      </c>
      <c r="F37" s="8">
        <f t="shared" si="2"/>
        <v>0</v>
      </c>
    </row>
    <row r="38" spans="2:6" ht="15.75" thickBot="1">
      <c r="B38" s="17" t="s">
        <v>5</v>
      </c>
      <c r="C38" s="18"/>
      <c r="D38" s="18"/>
      <c r="E38" s="19"/>
      <c r="F38" s="13">
        <f>SUM(F29:F37)</f>
        <v>0</v>
      </c>
    </row>
    <row r="39" spans="2:6" ht="15">
      <c r="B39" s="3"/>
      <c r="C39" s="3"/>
      <c r="D39" s="3"/>
      <c r="E39" s="3"/>
      <c r="F39" s="3"/>
    </row>
    <row r="40" spans="2:6" ht="15.75" thickBot="1">
      <c r="B40" s="2" t="s">
        <v>23</v>
      </c>
      <c r="C40" s="3"/>
      <c r="D40" s="3"/>
      <c r="E40" s="3"/>
      <c r="F40" s="3"/>
    </row>
    <row r="41" spans="2:6" ht="15.75" thickBot="1">
      <c r="B41" s="4" t="s">
        <v>1</v>
      </c>
      <c r="C41" s="5" t="s">
        <v>2</v>
      </c>
      <c r="D41" s="5" t="s">
        <v>3</v>
      </c>
      <c r="E41" s="5" t="s">
        <v>4</v>
      </c>
      <c r="F41" s="6" t="s">
        <v>5</v>
      </c>
    </row>
    <row r="42" spans="2:6" ht="15.75" thickBot="1">
      <c r="B42" s="7" t="s">
        <v>14</v>
      </c>
      <c r="C42" s="8"/>
      <c r="D42" s="9">
        <v>1</v>
      </c>
      <c r="E42" s="9" t="s">
        <v>7</v>
      </c>
      <c r="F42" s="8">
        <f aca="true" t="shared" si="3" ref="F42:F50">D42*C42</f>
        <v>0</v>
      </c>
    </row>
    <row r="43" spans="2:6" ht="15.75" thickBot="1">
      <c r="B43" s="7" t="s">
        <v>15</v>
      </c>
      <c r="C43" s="8"/>
      <c r="D43" s="9">
        <v>1</v>
      </c>
      <c r="E43" s="9" t="s">
        <v>7</v>
      </c>
      <c r="F43" s="8">
        <f t="shared" si="3"/>
        <v>0</v>
      </c>
    </row>
    <row r="44" spans="2:6" ht="15.75" thickBot="1">
      <c r="B44" s="7" t="s">
        <v>16</v>
      </c>
      <c r="C44" s="8"/>
      <c r="D44" s="9">
        <v>2</v>
      </c>
      <c r="E44" s="9" t="s">
        <v>7</v>
      </c>
      <c r="F44" s="8">
        <f t="shared" si="3"/>
        <v>0</v>
      </c>
    </row>
    <row r="45" spans="2:6" ht="15.75" thickBot="1">
      <c r="B45" s="7" t="s">
        <v>17</v>
      </c>
      <c r="C45" s="8"/>
      <c r="D45" s="9">
        <v>5</v>
      </c>
      <c r="E45" s="9" t="s">
        <v>7</v>
      </c>
      <c r="F45" s="8">
        <f t="shared" si="3"/>
        <v>0</v>
      </c>
    </row>
    <row r="46" spans="2:6" ht="15.75" thickBot="1">
      <c r="B46" s="7" t="s">
        <v>18</v>
      </c>
      <c r="C46" s="8"/>
      <c r="D46" s="9">
        <v>2</v>
      </c>
      <c r="E46" s="9" t="s">
        <v>7</v>
      </c>
      <c r="F46" s="8">
        <f t="shared" si="3"/>
        <v>0</v>
      </c>
    </row>
    <row r="47" spans="2:6" ht="15.75" thickBot="1">
      <c r="B47" s="7" t="s">
        <v>19</v>
      </c>
      <c r="C47" s="8"/>
      <c r="D47" s="9">
        <v>10</v>
      </c>
      <c r="E47" s="9" t="s">
        <v>7</v>
      </c>
      <c r="F47" s="8">
        <f t="shared" si="3"/>
        <v>0</v>
      </c>
    </row>
    <row r="48" spans="2:6" ht="15.75" thickBot="1">
      <c r="B48" s="7" t="s">
        <v>20</v>
      </c>
      <c r="C48" s="8"/>
      <c r="D48" s="9">
        <v>10</v>
      </c>
      <c r="E48" s="9" t="s">
        <v>7</v>
      </c>
      <c r="F48" s="8">
        <f t="shared" si="3"/>
        <v>0</v>
      </c>
    </row>
    <row r="49" spans="2:6" ht="15.75" thickBot="1">
      <c r="B49" s="7" t="s">
        <v>9</v>
      </c>
      <c r="C49" s="8"/>
      <c r="D49" s="9">
        <v>1</v>
      </c>
      <c r="E49" s="9" t="s">
        <v>7</v>
      </c>
      <c r="F49" s="8">
        <f t="shared" si="3"/>
        <v>0</v>
      </c>
    </row>
    <row r="50" spans="2:6" ht="15.75" thickBot="1">
      <c r="B50" s="7" t="s">
        <v>21</v>
      </c>
      <c r="C50" s="8"/>
      <c r="D50" s="9">
        <v>1</v>
      </c>
      <c r="E50" s="9" t="s">
        <v>7</v>
      </c>
      <c r="F50" s="8">
        <f t="shared" si="3"/>
        <v>0</v>
      </c>
    </row>
    <row r="51" spans="2:6" ht="15.75" thickBot="1">
      <c r="B51" s="10" t="s">
        <v>5</v>
      </c>
      <c r="C51" s="11"/>
      <c r="D51" s="11"/>
      <c r="E51" s="12"/>
      <c r="F51" s="13">
        <f>SUM(F42:F50)</f>
        <v>0</v>
      </c>
    </row>
    <row r="52" spans="2:6" ht="15">
      <c r="B52" s="3"/>
      <c r="C52" s="3"/>
      <c r="D52" s="3"/>
      <c r="E52" s="3"/>
      <c r="F52" s="3"/>
    </row>
    <row r="53" spans="2:6" ht="15.75" thickBot="1">
      <c r="B53" s="2" t="s">
        <v>24</v>
      </c>
      <c r="C53" s="3"/>
      <c r="D53" s="3"/>
      <c r="E53" s="3"/>
      <c r="F53" s="3"/>
    </row>
    <row r="54" spans="2:6" ht="15.75" thickBot="1">
      <c r="B54" s="4" t="s">
        <v>1</v>
      </c>
      <c r="C54" s="5" t="s">
        <v>2</v>
      </c>
      <c r="D54" s="5" t="s">
        <v>3</v>
      </c>
      <c r="E54" s="5" t="s">
        <v>4</v>
      </c>
      <c r="F54" s="6" t="s">
        <v>5</v>
      </c>
    </row>
    <row r="55" spans="2:6" ht="15.75" thickBot="1">
      <c r="B55" s="7" t="s">
        <v>25</v>
      </c>
      <c r="C55" s="8"/>
      <c r="D55" s="9">
        <v>95</v>
      </c>
      <c r="E55" s="9" t="s">
        <v>26</v>
      </c>
      <c r="F55" s="8">
        <f aca="true" t="shared" si="4" ref="F55:F62">D55*C55</f>
        <v>0</v>
      </c>
    </row>
    <row r="56" spans="2:6" ht="15.75" thickBot="1">
      <c r="B56" s="7" t="s">
        <v>27</v>
      </c>
      <c r="C56" s="8"/>
      <c r="D56" s="9">
        <v>18</v>
      </c>
      <c r="E56" s="9" t="s">
        <v>26</v>
      </c>
      <c r="F56" s="8">
        <f t="shared" si="4"/>
        <v>0</v>
      </c>
    </row>
    <row r="57" spans="2:6" ht="15.75" thickBot="1">
      <c r="B57" s="7" t="s">
        <v>28</v>
      </c>
      <c r="C57" s="8"/>
      <c r="D57" s="9">
        <v>95</v>
      </c>
      <c r="E57" s="9" t="s">
        <v>26</v>
      </c>
      <c r="F57" s="8">
        <f t="shared" si="4"/>
        <v>0</v>
      </c>
    </row>
    <row r="58" spans="2:6" ht="15.75" thickBot="1">
      <c r="B58" s="7" t="s">
        <v>29</v>
      </c>
      <c r="C58" s="8"/>
      <c r="D58" s="9">
        <v>24</v>
      </c>
      <c r="E58" s="9" t="s">
        <v>7</v>
      </c>
      <c r="F58" s="8">
        <f t="shared" si="4"/>
        <v>0</v>
      </c>
    </row>
    <row r="59" spans="2:6" ht="15.75" thickBot="1">
      <c r="B59" s="7" t="s">
        <v>30</v>
      </c>
      <c r="C59" s="8"/>
      <c r="D59" s="9">
        <v>24</v>
      </c>
      <c r="E59" s="9" t="s">
        <v>7</v>
      </c>
      <c r="F59" s="8">
        <f t="shared" si="4"/>
        <v>0</v>
      </c>
    </row>
    <row r="60" spans="2:6" ht="15.75" thickBot="1">
      <c r="B60" s="7" t="s">
        <v>31</v>
      </c>
      <c r="C60" s="8"/>
      <c r="D60" s="9">
        <v>95</v>
      </c>
      <c r="E60" s="9" t="s">
        <v>26</v>
      </c>
      <c r="F60" s="8">
        <f t="shared" si="4"/>
        <v>0</v>
      </c>
    </row>
    <row r="61" spans="2:6" ht="15.75" thickBot="1">
      <c r="B61" s="7" t="s">
        <v>32</v>
      </c>
      <c r="C61" s="8"/>
      <c r="D61" s="9">
        <v>95</v>
      </c>
      <c r="E61" s="9" t="s">
        <v>26</v>
      </c>
      <c r="F61" s="8">
        <f t="shared" si="4"/>
        <v>0</v>
      </c>
    </row>
    <row r="62" spans="2:6" ht="15.75" thickBot="1">
      <c r="B62" s="7" t="s">
        <v>33</v>
      </c>
      <c r="C62" s="8"/>
      <c r="D62" s="9">
        <v>90</v>
      </c>
      <c r="E62" s="9" t="s">
        <v>7</v>
      </c>
      <c r="F62" s="8">
        <f t="shared" si="4"/>
        <v>0</v>
      </c>
    </row>
    <row r="63" spans="2:6" ht="15.75" thickBot="1">
      <c r="B63" s="10" t="s">
        <v>5</v>
      </c>
      <c r="C63" s="11"/>
      <c r="D63" s="11"/>
      <c r="E63" s="12"/>
      <c r="F63" s="13">
        <f>SUM(F55:F62)</f>
        <v>0</v>
      </c>
    </row>
    <row r="64" spans="2:6" ht="15">
      <c r="B64" s="3"/>
      <c r="C64" s="3"/>
      <c r="D64" s="3"/>
      <c r="E64" s="3"/>
      <c r="F64" s="3"/>
    </row>
    <row r="65" spans="2:6" ht="15.75" thickBot="1">
      <c r="B65" s="2" t="s">
        <v>34</v>
      </c>
      <c r="C65" s="3"/>
      <c r="D65" s="3"/>
      <c r="E65" s="3"/>
      <c r="F65" s="3"/>
    </row>
    <row r="66" spans="2:6" ht="15.75" thickBot="1">
      <c r="B66" s="4" t="s">
        <v>1</v>
      </c>
      <c r="C66" s="5" t="s">
        <v>2</v>
      </c>
      <c r="D66" s="5" t="s">
        <v>3</v>
      </c>
      <c r="E66" s="5" t="s">
        <v>4</v>
      </c>
      <c r="F66" s="6" t="s">
        <v>5</v>
      </c>
    </row>
    <row r="67" spans="2:6" ht="15.75" thickBot="1">
      <c r="B67" s="7" t="s">
        <v>35</v>
      </c>
      <c r="C67" s="28"/>
      <c r="D67" s="21">
        <v>30</v>
      </c>
      <c r="E67" s="20" t="s">
        <v>7</v>
      </c>
      <c r="F67" s="22">
        <f aca="true" t="shared" si="5" ref="F67:F72">D67*C67</f>
        <v>0</v>
      </c>
    </row>
    <row r="68" spans="2:6" ht="15.75" thickBot="1">
      <c r="B68" s="7" t="s">
        <v>36</v>
      </c>
      <c r="C68" s="28"/>
      <c r="D68" s="21">
        <v>30</v>
      </c>
      <c r="E68" s="20" t="s">
        <v>7</v>
      </c>
      <c r="F68" s="22">
        <f t="shared" si="5"/>
        <v>0</v>
      </c>
    </row>
    <row r="69" spans="2:6" ht="15.75" thickBot="1">
      <c r="B69" s="7" t="s">
        <v>37</v>
      </c>
      <c r="C69" s="28"/>
      <c r="D69" s="21">
        <v>140</v>
      </c>
      <c r="E69" s="20" t="s">
        <v>7</v>
      </c>
      <c r="F69" s="22">
        <f t="shared" si="5"/>
        <v>0</v>
      </c>
    </row>
    <row r="70" spans="2:6" ht="15.75" thickBot="1">
      <c r="B70" s="7" t="s">
        <v>38</v>
      </c>
      <c r="C70" s="28"/>
      <c r="D70" s="21">
        <v>90</v>
      </c>
      <c r="E70" s="20" t="s">
        <v>7</v>
      </c>
      <c r="F70" s="22">
        <f t="shared" si="5"/>
        <v>0</v>
      </c>
    </row>
    <row r="71" spans="2:6" ht="15.75" thickBot="1">
      <c r="B71" s="7" t="s">
        <v>39</v>
      </c>
      <c r="C71" s="28"/>
      <c r="D71" s="21">
        <v>30</v>
      </c>
      <c r="E71" s="20" t="s">
        <v>7</v>
      </c>
      <c r="F71" s="22">
        <f t="shared" si="5"/>
        <v>0</v>
      </c>
    </row>
    <row r="72" spans="2:6" ht="15.75" thickBot="1">
      <c r="B72" s="7" t="s">
        <v>40</v>
      </c>
      <c r="C72" s="28"/>
      <c r="D72" s="21">
        <v>30</v>
      </c>
      <c r="E72" s="20" t="s">
        <v>7</v>
      </c>
      <c r="F72" s="22">
        <f t="shared" si="5"/>
        <v>0</v>
      </c>
    </row>
    <row r="73" spans="2:6" ht="15.75" thickBot="1">
      <c r="B73" s="10" t="s">
        <v>5</v>
      </c>
      <c r="C73" s="11"/>
      <c r="D73" s="11"/>
      <c r="E73" s="12"/>
      <c r="F73" s="13">
        <f>SUM(F67:F72)</f>
        <v>0</v>
      </c>
    </row>
    <row r="74" spans="2:6" ht="15">
      <c r="B74" s="3"/>
      <c r="C74" s="3"/>
      <c r="D74" s="3"/>
      <c r="E74" s="3"/>
      <c r="F74" s="3"/>
    </row>
    <row r="75" spans="2:6" ht="15.75" thickBot="1">
      <c r="B75" s="2" t="s">
        <v>41</v>
      </c>
      <c r="C75" s="3"/>
      <c r="D75" s="3"/>
      <c r="E75" s="3"/>
      <c r="F75" s="3"/>
    </row>
    <row r="76" spans="2:6" ht="15.75" thickBot="1">
      <c r="B76" s="4" t="s">
        <v>1</v>
      </c>
      <c r="C76" s="5" t="s">
        <v>2</v>
      </c>
      <c r="D76" s="5" t="s">
        <v>3</v>
      </c>
      <c r="E76" s="5" t="s">
        <v>4</v>
      </c>
      <c r="F76" s="6" t="s">
        <v>5</v>
      </c>
    </row>
    <row r="77" spans="2:6" ht="15.75" thickBot="1">
      <c r="B77" s="7" t="s">
        <v>42</v>
      </c>
      <c r="C77" s="28"/>
      <c r="D77" s="33">
        <v>1300</v>
      </c>
      <c r="E77" s="30" t="s">
        <v>26</v>
      </c>
      <c r="F77" s="28">
        <f>D77*C77</f>
        <v>0</v>
      </c>
    </row>
    <row r="78" spans="2:6" ht="15.75" thickBot="1">
      <c r="B78" s="7" t="s">
        <v>43</v>
      </c>
      <c r="C78" s="28"/>
      <c r="D78" s="33">
        <v>200</v>
      </c>
      <c r="E78" s="30" t="s">
        <v>26</v>
      </c>
      <c r="F78" s="28">
        <f aca="true" t="shared" si="6" ref="F78:F82">D78*C78</f>
        <v>0</v>
      </c>
    </row>
    <row r="79" spans="2:6" ht="15.75" thickBot="1">
      <c r="B79" s="7" t="s">
        <v>44</v>
      </c>
      <c r="C79" s="28"/>
      <c r="D79" s="33">
        <v>900</v>
      </c>
      <c r="E79" s="30" t="s">
        <v>26</v>
      </c>
      <c r="F79" s="28">
        <f t="shared" si="6"/>
        <v>0</v>
      </c>
    </row>
    <row r="80" spans="2:6" ht="15.75" thickBot="1">
      <c r="B80" s="7" t="s">
        <v>45</v>
      </c>
      <c r="C80" s="28"/>
      <c r="D80" s="33">
        <v>70</v>
      </c>
      <c r="E80" s="30" t="s">
        <v>26</v>
      </c>
      <c r="F80" s="28">
        <f t="shared" si="6"/>
        <v>0</v>
      </c>
    </row>
    <row r="81" spans="2:6" ht="15.75" thickBot="1">
      <c r="B81" s="7" t="s">
        <v>46</v>
      </c>
      <c r="C81" s="28"/>
      <c r="D81" s="33">
        <v>280</v>
      </c>
      <c r="E81" s="30" t="s">
        <v>26</v>
      </c>
      <c r="F81" s="28">
        <f t="shared" si="6"/>
        <v>0</v>
      </c>
    </row>
    <row r="82" spans="2:6" ht="15.75" thickBot="1">
      <c r="B82" s="7" t="s">
        <v>47</v>
      </c>
      <c r="C82" s="28"/>
      <c r="D82" s="33">
        <v>150</v>
      </c>
      <c r="E82" s="30" t="s">
        <v>26</v>
      </c>
      <c r="F82" s="28">
        <f t="shared" si="6"/>
        <v>0</v>
      </c>
    </row>
    <row r="83" spans="2:6" ht="15.75" thickBot="1">
      <c r="B83" s="10" t="s">
        <v>5</v>
      </c>
      <c r="C83" s="31"/>
      <c r="D83" s="31"/>
      <c r="E83" s="32"/>
      <c r="F83" s="35">
        <f>SUM(F77:F82)</f>
        <v>0</v>
      </c>
    </row>
    <row r="84" spans="2:6" ht="15">
      <c r="B84" s="3"/>
      <c r="C84" s="3"/>
      <c r="D84" s="3"/>
      <c r="E84" s="3"/>
      <c r="F84" s="3"/>
    </row>
    <row r="85" spans="2:6" ht="15.75" thickBot="1">
      <c r="B85" s="2" t="s">
        <v>48</v>
      </c>
      <c r="C85" s="3"/>
      <c r="D85" s="3"/>
      <c r="E85" s="3"/>
      <c r="F85" s="3"/>
    </row>
    <row r="86" spans="2:6" ht="15.75" thickBot="1">
      <c r="B86" s="4" t="s">
        <v>1</v>
      </c>
      <c r="C86" s="5" t="s">
        <v>2</v>
      </c>
      <c r="D86" s="5" t="s">
        <v>3</v>
      </c>
      <c r="E86" s="5" t="s">
        <v>4</v>
      </c>
      <c r="F86" s="6" t="s">
        <v>5</v>
      </c>
    </row>
    <row r="87" spans="2:6" ht="15.75" thickBot="1">
      <c r="B87" s="7" t="s">
        <v>49</v>
      </c>
      <c r="C87" s="28"/>
      <c r="D87" s="29">
        <v>60</v>
      </c>
      <c r="E87" s="30" t="s">
        <v>7</v>
      </c>
      <c r="F87" s="28">
        <f>D87*C87</f>
        <v>0</v>
      </c>
    </row>
    <row r="88" spans="2:6" ht="15.75" thickBot="1">
      <c r="B88" s="7" t="s">
        <v>50</v>
      </c>
      <c r="C88" s="28"/>
      <c r="D88" s="29">
        <v>30</v>
      </c>
      <c r="E88" s="30" t="s">
        <v>7</v>
      </c>
      <c r="F88" s="28">
        <f aca="true" t="shared" si="7" ref="F88:F92">D88*C88</f>
        <v>0</v>
      </c>
    </row>
    <row r="89" spans="2:6" ht="15.75" thickBot="1">
      <c r="B89" s="7" t="s">
        <v>51</v>
      </c>
      <c r="C89" s="28"/>
      <c r="D89" s="29">
        <v>60</v>
      </c>
      <c r="E89" s="30" t="s">
        <v>7</v>
      </c>
      <c r="F89" s="28">
        <f t="shared" si="7"/>
        <v>0</v>
      </c>
    </row>
    <row r="90" spans="2:6" ht="15.75" thickBot="1">
      <c r="B90" s="7" t="s">
        <v>52</v>
      </c>
      <c r="C90" s="28"/>
      <c r="D90" s="29">
        <v>210</v>
      </c>
      <c r="E90" s="30" t="s">
        <v>7</v>
      </c>
      <c r="F90" s="28">
        <f t="shared" si="7"/>
        <v>0</v>
      </c>
    </row>
    <row r="91" spans="2:6" ht="15.75" thickBot="1">
      <c r="B91" s="23" t="s">
        <v>33</v>
      </c>
      <c r="C91" s="34"/>
      <c r="D91" s="29">
        <v>120</v>
      </c>
      <c r="E91" s="30" t="s">
        <v>7</v>
      </c>
      <c r="F91" s="28">
        <f t="shared" si="7"/>
        <v>0</v>
      </c>
    </row>
    <row r="92" spans="2:6" ht="15.75" thickBot="1">
      <c r="B92" s="23" t="s">
        <v>53</v>
      </c>
      <c r="C92" s="28"/>
      <c r="D92" s="29">
        <v>360</v>
      </c>
      <c r="E92" s="30" t="s">
        <v>7</v>
      </c>
      <c r="F92" s="28">
        <f t="shared" si="7"/>
        <v>0</v>
      </c>
    </row>
    <row r="93" spans="2:6" ht="15.75" thickBot="1">
      <c r="B93" s="10" t="s">
        <v>5</v>
      </c>
      <c r="C93" s="31"/>
      <c r="D93" s="31"/>
      <c r="E93" s="32"/>
      <c r="F93" s="35">
        <f>SUM(F87:F92)</f>
        <v>0</v>
      </c>
    </row>
    <row r="94" spans="2:6" ht="15">
      <c r="B94" s="3"/>
      <c r="C94" s="3"/>
      <c r="D94" s="3"/>
      <c r="E94" s="3"/>
      <c r="F94" s="3"/>
    </row>
    <row r="95" spans="2:6" ht="15.75" thickBot="1">
      <c r="B95" s="3"/>
      <c r="C95" s="3"/>
      <c r="D95" s="3"/>
      <c r="E95" s="3"/>
      <c r="F95" s="3"/>
    </row>
    <row r="96" spans="2:6" ht="15.75" thickBot="1">
      <c r="B96" s="17" t="s">
        <v>5</v>
      </c>
      <c r="C96" s="18"/>
      <c r="D96" s="18"/>
      <c r="E96" s="24"/>
      <c r="F96" s="25">
        <f>F93+F83+F73+F63+F51+F38+F25+F12</f>
        <v>0</v>
      </c>
    </row>
    <row r="97" ht="15">
      <c r="B97" s="1"/>
    </row>
    <row r="98" ht="15">
      <c r="B98" s="26"/>
    </row>
  </sheetData>
  <sheetProtection algorithmName="SHA-512" hashValue="+tsS0xoqBpSVaFTLXdDCucsRl16Sbu5wFjLFdSByI9lZcl9FSJ3Ii5eBAifGMPQfm+IZD/jkVAyBMa+ODSshGQ==" saltValue="vuNKs+mxus/XmjMx/Vkjmw==" spinCount="100000" sheet="1"/>
  <protectedRanges>
    <protectedRange sqref="C6:C11" name="Oblast1"/>
    <protectedRange sqref="C16:C24" name="Oblast2"/>
    <protectedRange sqref="C29:C37" name="Oblast3"/>
    <protectedRange sqref="C42:C50" name="Oblast4"/>
    <protectedRange sqref="C67:C72" name="Oblast5"/>
    <protectedRange sqref="C77:C82" name="Oblast6"/>
    <protectedRange sqref="C87:C92" name="Oblast7"/>
    <protectedRange sqref="C55:C62" name="Oblast8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Wasyliw</dc:creator>
  <cp:keywords/>
  <dc:description/>
  <cp:lastModifiedBy>Vladimir Wasyliw</cp:lastModifiedBy>
  <dcterms:created xsi:type="dcterms:W3CDTF">2018-12-05T19:16:17Z</dcterms:created>
  <dcterms:modified xsi:type="dcterms:W3CDTF">2018-12-06T17:22:32Z</dcterms:modified>
  <cp:category/>
  <cp:version/>
  <cp:contentType/>
  <cp:contentStatus/>
</cp:coreProperties>
</file>