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890" windowHeight="76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<sst xmlns="http://schemas.openxmlformats.org/spreadsheetml/2006/main" count="29" uniqueCount="25">
  <si>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Jednotka</t>
  </si>
  <si>
    <t>Cena bez DPH</t>
  </si>
  <si>
    <t>Cena vč. DPH</t>
  </si>
  <si>
    <t>Cena/jednotka (bez DPH)</t>
  </si>
  <si>
    <t>Jednotek celkem</t>
  </si>
  <si>
    <t>Cena, uvedená uchazečem ve žlutých polích, je konečná, tedy po započtení všech slev a bonusů.</t>
  </si>
  <si>
    <t>Výše DPH (v %)</t>
  </si>
  <si>
    <t>Dodavatel do buňky B21 doplní výši DPH, podle toho, zda je plátcem DPH nebo není (pokud není plátcem DPH, doplní nulu, pokud je, doplní 21)</t>
  </si>
  <si>
    <t>CELKOVÁ CENA BEZ DPH / VČETNĚ DPH</t>
  </si>
  <si>
    <t>Dodavatel vyplní pouze žlutá pole tabulky, zbylé provázání vzorců v tabulce musí zůstat nezměněno.</t>
  </si>
  <si>
    <t>Dodavatel zodpovídá za správnost všech údajů.</t>
  </si>
  <si>
    <t>NABÍDKOVÁ CENA:</t>
  </si>
  <si>
    <t>Příloha č. 1</t>
  </si>
  <si>
    <t>Druh požadované dodávky</t>
  </si>
  <si>
    <t>1ks</t>
  </si>
  <si>
    <t>židle</t>
  </si>
  <si>
    <t>noční stolek 400x400x400mm s 1 šuplíkem a uložným prostorem</t>
  </si>
  <si>
    <t>doprava, složení nábytku na pokojích</t>
  </si>
  <si>
    <t>barevná specifikace postele, skříně, stolky, police - dub, buk, javor</t>
  </si>
  <si>
    <t>police minimální rozměr min. 200x 800 mm</t>
  </si>
  <si>
    <t>Soupis nábytku veřejné zakázky malého rozsahu na dodávku nábytku do domova mládeže SOUp Jílové u Prahy</t>
  </si>
  <si>
    <t>Záruka na dodaný zboží je 24 měsíců.</t>
  </si>
  <si>
    <t>Skříň šatní minimální rozměr a v závorce je uveden max.  rozměr):  2000 (2200)x800x500(600)mm(vxšxh)polovina skříně na raminka a polovina s policemi</t>
  </si>
  <si>
    <t>válenda 2000x800mm, s úložným prostorem, materiál lamino, včetně roštu, matrace s odnimatelným potahem, nosnost 110 kg, s 1 čelem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</si>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</sst>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Border="1"/>
    <xf numFmtId="164" fontId="0" fillId="0" borderId="2" xfId="0" applyNumberForma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49" fontId="0" fillId="0" borderId="0" xfId="0" applyNumberFormat="1"/>
    <xf numFmtId="0" fontId="2" fillId="0" borderId="0" xfId="0" applyFont="1"/>
    <xf numFmtId="0" fontId="4" fillId="0" borderId="6" xfId="0" applyFont="1" applyBorder="1" applyAlignment="1">
      <alignment/>
    </xf>
    <xf numFmtId="49" fontId="2" fillId="0" borderId="0" xfId="0" applyNumberFormat="1" applyFont="1"/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  <xf numFmtId="1" fontId="0" fillId="0" borderId="7" xfId="0" applyNumberFormat="1" applyBorder="1"/>
    <xf numFmtId="0" fontId="0" fillId="0" borderId="7" xfId="0" applyFill="1" applyBorder="1"/>
    <xf numFmtId="0" fontId="5" fillId="0" borderId="1" xfId="0" applyFont="1" applyBorder="1" applyAlignment="1">
      <alignment/>
    </xf>
    <xf numFmtId="0" fontId="0" fillId="0" borderId="1" xfId="0" applyFont="1" applyBorder="1"/>
    <xf numFmtId="164" fontId="0" fillId="2" borderId="7" xfId="0" applyNumberFormat="1" applyFill="1" applyBorder="1"/>
    <xf numFmtId="164" fontId="5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wrapText="1"/>
    </xf>
    <xf numFmtId="3" fontId="0" fillId="2" borderId="7" xfId="0" applyNumberFormat="1" applyFill="1" applyBorder="1"/>
    <xf numFmtId="0" fontId="2" fillId="3" borderId="10" xfId="0" applyFont="1" applyFill="1" applyBorder="1"/>
    <xf numFmtId="164" fontId="0" fillId="0" borderId="11" xfId="0" applyNumberForma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0" fillId="0" borderId="12" xfId="0" applyBorder="1"/>
    <xf numFmtId="0" fontId="0" fillId="0" borderId="10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7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4">
      <selection activeCell="E10" sqref="E10"/>
    </sheetView>
  </sheetViews>
  <sheetFormatPr defaultColWidth="9.140625" defaultRowHeight="15"/>
  <cols>
    <col min="1" max="1" width="62.421875" style="0" customWidth="1"/>
    <col min="2" max="2" width="8.8515625" style="0" customWidth="1"/>
    <col min="3" max="3" width="17.421875" style="0" customWidth="1"/>
    <col min="4" max="4" width="15.7109375" style="0" customWidth="1"/>
    <col min="5" max="5" width="16.28125" style="0" customWidth="1"/>
    <col min="6" max="6" width="19.7109375" style="0" customWidth="1"/>
  </cols>
  <sheetData>
    <row r="1" ht="15.2" thickBot="1">
      <c r="F1" s="17" t="s">
        <v>12</v>
      </c>
    </row>
    <row r="2" spans="1:6" ht="24.05" customHeight="1" thickBot="1">
      <c r="A2" s="38" t="s">
        <v>20</v>
      </c>
      <c r="B2" s="39"/>
      <c r="C2" s="39"/>
      <c r="D2" s="39"/>
      <c r="E2" s="39"/>
      <c r="F2" s="40"/>
    </row>
    <row r="3" spans="1:6" ht="7.5" customHeight="1" thickBot="1">
      <c r="A3" s="4"/>
      <c r="B3" s="4"/>
      <c r="C3" s="4"/>
      <c r="D3" s="4"/>
      <c r="E3" s="4"/>
      <c r="F3" s="4"/>
    </row>
    <row r="4" spans="1:9" ht="15.05" customHeight="1">
      <c r="A4" s="43" t="s">
        <v>13</v>
      </c>
      <c r="B4" s="36" t="s">
        <v>0</v>
      </c>
      <c r="C4" s="45" t="s">
        <v>3</v>
      </c>
      <c r="D4" s="47" t="s">
        <v>4</v>
      </c>
      <c r="E4" s="36" t="s">
        <v>1</v>
      </c>
      <c r="F4" s="41" t="s">
        <v>2</v>
      </c>
      <c r="G4" s="1"/>
      <c r="H4" s="1"/>
      <c r="I4" s="1"/>
    </row>
    <row r="5" spans="1:9" ht="15">
      <c r="A5" s="44"/>
      <c r="B5" s="37"/>
      <c r="C5" s="46"/>
      <c r="D5" s="48"/>
      <c r="E5" s="37"/>
      <c r="F5" s="42"/>
      <c r="G5" s="1"/>
      <c r="H5" s="1"/>
      <c r="I5" s="1"/>
    </row>
    <row r="6" spans="1:6" ht="15">
      <c r="A6" s="29" t="s">
        <v>18</v>
      </c>
      <c r="B6" s="3"/>
      <c r="C6" s="2"/>
      <c r="D6" s="2"/>
      <c r="E6" s="5"/>
      <c r="F6" s="6"/>
    </row>
    <row r="7" spans="1:6" ht="29.25">
      <c r="A7" s="27" t="s">
        <v>23</v>
      </c>
      <c r="B7" s="18" t="s">
        <v>14</v>
      </c>
      <c r="C7" s="25">
        <v>0</v>
      </c>
      <c r="D7" s="19">
        <v>16</v>
      </c>
      <c r="E7" s="20">
        <f aca="true" t="shared" si="0" ref="E7:E12">C7*D7</f>
        <v>0</v>
      </c>
      <c r="F7" s="30">
        <f aca="true" t="shared" si="1" ref="F7:F12">E7*1.21</f>
        <v>0</v>
      </c>
    </row>
    <row r="8" spans="1:6" ht="15">
      <c r="A8" s="31" t="s">
        <v>16</v>
      </c>
      <c r="B8" s="18" t="s">
        <v>14</v>
      </c>
      <c r="C8" s="25">
        <v>0</v>
      </c>
      <c r="D8" s="19">
        <v>16</v>
      </c>
      <c r="E8" s="20">
        <f t="shared" si="0"/>
        <v>0</v>
      </c>
      <c r="F8" s="30">
        <f t="shared" si="1"/>
        <v>0</v>
      </c>
    </row>
    <row r="9" spans="1:6" ht="15">
      <c r="A9" s="31" t="s">
        <v>19</v>
      </c>
      <c r="B9" s="18" t="s">
        <v>14</v>
      </c>
      <c r="C9" s="25">
        <v>0</v>
      </c>
      <c r="D9" s="19">
        <v>16</v>
      </c>
      <c r="E9" s="20">
        <f t="shared" si="0"/>
        <v>0</v>
      </c>
      <c r="F9" s="30">
        <f t="shared" si="1"/>
        <v>0</v>
      </c>
    </row>
    <row r="10" spans="1:6" ht="43.9">
      <c r="A10" s="32" t="s">
        <v>22</v>
      </c>
      <c r="B10" s="18" t="s">
        <v>14</v>
      </c>
      <c r="C10" s="25">
        <v>0</v>
      </c>
      <c r="D10" s="19">
        <v>12</v>
      </c>
      <c r="E10" s="20">
        <f t="shared" si="0"/>
        <v>0</v>
      </c>
      <c r="F10" s="30">
        <f t="shared" si="1"/>
        <v>0</v>
      </c>
    </row>
    <row r="11" spans="1:6" ht="15">
      <c r="A11" s="32" t="s">
        <v>15</v>
      </c>
      <c r="B11" s="18" t="s">
        <v>14</v>
      </c>
      <c r="C11" s="25">
        <v>0</v>
      </c>
      <c r="D11" s="19">
        <v>18</v>
      </c>
      <c r="E11" s="20">
        <f t="shared" si="0"/>
        <v>0</v>
      </c>
      <c r="F11" s="30">
        <f t="shared" si="1"/>
        <v>0</v>
      </c>
    </row>
    <row r="12" spans="1:6" ht="15">
      <c r="A12" s="33"/>
      <c r="B12" s="18"/>
      <c r="C12" s="49"/>
      <c r="D12" s="21"/>
      <c r="E12" s="20"/>
      <c r="F12" s="30"/>
    </row>
    <row r="13" spans="1:6" ht="15">
      <c r="A13" s="34"/>
      <c r="B13" s="18"/>
      <c r="C13" s="22"/>
      <c r="D13" s="19"/>
      <c r="E13" s="20"/>
      <c r="F13" s="30"/>
    </row>
    <row r="14" spans="1:6" ht="15">
      <c r="A14" s="33" t="s">
        <v>17</v>
      </c>
      <c r="B14" s="18">
        <v>1</v>
      </c>
      <c r="C14" s="25">
        <v>0</v>
      </c>
      <c r="D14" s="19">
        <v>1</v>
      </c>
      <c r="E14" s="20">
        <f aca="true" t="shared" si="2" ref="E14">C14*D14</f>
        <v>0</v>
      </c>
      <c r="F14" s="30">
        <f>E14*(1+($B$20/100))</f>
        <v>0</v>
      </c>
    </row>
    <row r="15" spans="1:6" ht="11.25" customHeight="1">
      <c r="A15" s="35"/>
      <c r="B15" s="22"/>
      <c r="C15" s="20"/>
      <c r="D15" s="22"/>
      <c r="E15" s="20"/>
      <c r="F15" s="30"/>
    </row>
    <row r="16" spans="1:6" ht="15.2" thickBot="1">
      <c r="A16" s="9" t="s">
        <v>8</v>
      </c>
      <c r="B16" s="10"/>
      <c r="C16" s="10"/>
      <c r="D16" s="10"/>
      <c r="E16" s="11">
        <f>SUM(E7:E14)</f>
        <v>0</v>
      </c>
      <c r="F16" s="12">
        <f>SUM(F7:F14)</f>
        <v>0</v>
      </c>
    </row>
    <row r="17" spans="2:6" ht="15.2" thickBot="1">
      <c r="B17" s="2"/>
      <c r="C17" s="2"/>
      <c r="D17" s="2"/>
      <c r="E17" s="2"/>
      <c r="F17" s="2"/>
    </row>
    <row r="18" spans="3:6" ht="15.2" thickBot="1">
      <c r="C18" s="15"/>
      <c r="D18" s="23" t="s">
        <v>11</v>
      </c>
      <c r="E18" s="24"/>
      <c r="F18" s="26">
        <f>F16</f>
        <v>0</v>
      </c>
    </row>
    <row r="19" ht="15">
      <c r="A19" s="13"/>
    </row>
    <row r="20" spans="1:2" ht="15">
      <c r="A20" s="16" t="s">
        <v>6</v>
      </c>
      <c r="B20" s="28"/>
    </row>
    <row r="21" ht="15">
      <c r="A21" s="13" t="s">
        <v>7</v>
      </c>
    </row>
    <row r="22" ht="15">
      <c r="A22" s="13"/>
    </row>
    <row r="23" spans="1:6" ht="15">
      <c r="A23" s="14" t="s">
        <v>9</v>
      </c>
      <c r="B23" s="7"/>
      <c r="C23" s="7"/>
      <c r="D23" s="8"/>
      <c r="E23" s="14"/>
      <c r="F23" s="14"/>
    </row>
    <row r="24" spans="1:5" ht="15">
      <c r="A24" s="14" t="s">
        <v>5</v>
      </c>
      <c r="E24" t="s">
        <v>24</v>
      </c>
    </row>
    <row r="25" ht="15">
      <c r="A25" s="14" t="s">
        <v>10</v>
      </c>
    </row>
    <row r="26" spans="1:3" ht="15">
      <c r="A26" s="14" t="s">
        <v>21</v>
      </c>
      <c r="B26" s="14"/>
      <c r="C26" s="14"/>
    </row>
  </sheetData>
  <mergeCells count="7">
    <mergeCell ref="B4:B5"/>
    <mergeCell ref="A2:F2"/>
    <mergeCell ref="E4:E5"/>
    <mergeCell ref="F4:F5"/>
    <mergeCell ref="A4:A5"/>
    <mergeCell ref="C4:C5"/>
    <mergeCell ref="D4:D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Vitouš</dc:creator>
  <cp:keywords/>
  <dc:description/>
  <cp:lastModifiedBy>Admin</cp:lastModifiedBy>
  <cp:lastPrinted>2018-10-26T11:17:34Z</cp:lastPrinted>
  <dcterms:created xsi:type="dcterms:W3CDTF">2016-03-08T09:20:38Z</dcterms:created>
  <dcterms:modified xsi:type="dcterms:W3CDTF">2018-11-12T14:47:07Z</dcterms:modified>
  <cp:category/>
  <cp:version/>
  <cp:contentType/>
  <cp:contentStatus/>
</cp:coreProperties>
</file>