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ksuscz-my.sharepoint.com/personal/eva_pirklova_ksus_cz/Documents/Dokumenty/00_Stavby KSUS/03 Haly na sůl/7Studie na další haly/"/>
    </mc:Choice>
  </mc:AlternateContent>
  <xr:revisionPtr revIDLastSave="63" documentId="8_{FACBF8C7-C876-4E12-AA22-D137FC263526}" xr6:coauthVersionLast="47" xr6:coauthVersionMax="47" xr10:uidLastSave="{1ECA79CE-1920-4A9F-98CA-0A635C1C277B}"/>
  <bookViews>
    <workbookView xWindow="28680" yWindow="-120" windowWidth="29040" windowHeight="15720" xr2:uid="{77882287-0A73-4CE2-A226-D00F200D2D04}"/>
  </bookViews>
  <sheets>
    <sheet name="Lis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15" i="1"/>
  <c r="I12" i="1"/>
  <c r="I7" i="1"/>
  <c r="I11" i="1" l="1"/>
  <c r="I25" i="1"/>
  <c r="I43" i="1"/>
  <c r="I37" i="1"/>
  <c r="I19" i="1" l="1"/>
  <c r="I45" i="1" s="1"/>
  <c r="I46" i="1" l="1"/>
  <c r="I47" i="1" l="1"/>
</calcChain>
</file>

<file path=xl/sharedStrings.xml><?xml version="1.0" encoding="utf-8"?>
<sst xmlns="http://schemas.openxmlformats.org/spreadsheetml/2006/main" count="72" uniqueCount="66">
  <si>
    <t>Popis</t>
  </si>
  <si>
    <t>1.</t>
  </si>
  <si>
    <t>a)</t>
  </si>
  <si>
    <t>b)</t>
  </si>
  <si>
    <t>c)</t>
  </si>
  <si>
    <t>Celkem za provedení prací, služeb a dodávek uvedených v bodě 1.</t>
  </si>
  <si>
    <t>2.</t>
  </si>
  <si>
    <t xml:space="preserve">Vypracování konceptu soupisu stavebních prací, dodávek s výkazem výměr a rozpočtu s vyčíslením nákladů (cenová databáze ÚRS). </t>
  </si>
  <si>
    <t>d)</t>
  </si>
  <si>
    <t xml:space="preserve">Vypracování čistopisu soupisu stavebních prací, dodávek s výkazem výměr a rozpočtu s vyčíslením nákladů (cenová databáze ÚRS). Včetně provedení aktualizací a úprav dle připomínek objednatele. </t>
  </si>
  <si>
    <t>Celkem za provedení prací, služeb a dodávek uvedených v bodě 2.</t>
  </si>
  <si>
    <t>3.</t>
  </si>
  <si>
    <r>
      <t xml:space="preserve"> </t>
    </r>
    <r>
      <rPr>
        <b/>
        <sz val="10"/>
        <color theme="1"/>
        <rFont val="Aptos Narrow"/>
        <family val="2"/>
        <scheme val="minor"/>
      </rPr>
      <t>Výstup bodu 3a</t>
    </r>
    <r>
      <rPr>
        <sz val="10"/>
        <color theme="1"/>
        <rFont val="Aptos Narrow"/>
        <family val="2"/>
        <charset val="238"/>
        <scheme val="minor"/>
      </rPr>
      <t xml:space="preserve"> -  el.podoba přes úschovnu/mailem (s ohledem na velikost) a na flash disku</t>
    </r>
  </si>
  <si>
    <r>
      <rPr>
        <b/>
        <sz val="10"/>
        <color theme="1"/>
        <rFont val="Aptos Narrow"/>
        <family val="2"/>
        <scheme val="minor"/>
      </rPr>
      <t>Výstup bodu 3b</t>
    </r>
    <r>
      <rPr>
        <sz val="10"/>
        <color theme="1"/>
        <rFont val="Aptos Narrow"/>
        <family val="2"/>
        <charset val="238"/>
        <scheme val="minor"/>
      </rPr>
      <t xml:space="preserve"> - získané povolení záměru s doložkou nabytí právní moci ve formě, v jaké bylo obdrženo od příslušného stavebního úřadu</t>
    </r>
  </si>
  <si>
    <t>Celkem za provedení prací, služeb a dodávek uvedených v bodě 3.</t>
  </si>
  <si>
    <t>4.</t>
  </si>
  <si>
    <t xml:space="preserve">Posuzování postupu výstavby z technického hlediska, sledování a kontrola technických a kvalitativních parametrů stavby. </t>
  </si>
  <si>
    <t>Vyjádření k požadavkům na zvětšený rozsah stavebních prací, popř. změn v průběhu výstavby oproti projektové dokumentaci, změn vycházejících z podmínek smlouvy se zhotovitelem stavby, posuzování jejich oprávněnosti, řešení množství a kvality, změny plnění z pohledu dodržení standardů, parametrů, kvality, množství, přiměřenosti ceny a prodloužení lhůt výstavby.</t>
  </si>
  <si>
    <t>Odsouhlasení dílenské a provozní dokumentace zhotovitele stavby z hlediska souladu s dokumentací ověřenou stavebním úřadem a zadávací dokumentací pro výběr zhotovitele stavby.</t>
  </si>
  <si>
    <t xml:space="preserve">Účast na výrobních výborech a jakémkoliv jednání, které svolává objednatel a vyzývá AD k účasti. </t>
  </si>
  <si>
    <t>Vyjadřování se zástupci objednatele k plnění díla z hlediska pochybností k provedenému množství. Vyjadřovat se zástupci objednatele k požadavkům zhotovitele stavby a případně i budoucího provozovatele na změny plnění z pohledu dodržení standardů, parametrů, kvality, množství, přiměřenosti ceny a na prodloužení lhůt výstavby, případně dalších údajů a ukazatelů stanovených zadávací dokumentací</t>
  </si>
  <si>
    <t>Pouze na výzvu zadavatele dle aktuální potřeby se bude podílet na:
 • účasti kontrolních dnech stavby</t>
  </si>
  <si>
    <t>• účasti přejímacích řízeních dílčích částí stavby a celé stavby
• účasti při zásadních zkouškách a měřeních včetně vydání případných stanovisek k jejich výsledkům 
• odsouhlasování geodetické měření pohybů nosné konstrukce v určených bodech</t>
  </si>
  <si>
    <t>• spolupráci se zástupcem objednatele při výběru a schvalování vzorků materiálů, zařízení a vybavení předkládaných zhotovitelem stavby, zejména z hlediska jejich jakosti, druhu provedení a vhodnosti použití a to z pohledu souladu s dokumentací ověřenou stavebním úřadem a zadávací dokumentací pro výběr zhotovitele stavby</t>
  </si>
  <si>
    <t xml:space="preserve">•součinnost při kolaudačním řízení, při jednáních se zhotovitelem stavby, případné řešení změn projektu tzv.ZBV (změna během výstavby). </t>
  </si>
  <si>
    <t>Hodinová sazba</t>
  </si>
  <si>
    <t>5.</t>
  </si>
  <si>
    <t>Výrobní porady  – svolání, vedení, zápisy z porad</t>
  </si>
  <si>
    <t>Technická pomoc</t>
  </si>
  <si>
    <t>Technická pomoc v rámci výběrového řízení na zhotovitele stavby</t>
  </si>
  <si>
    <t>Celkem bez DPH</t>
  </si>
  <si>
    <t>DPH 21%</t>
  </si>
  <si>
    <t>Celkem s DPH</t>
  </si>
  <si>
    <t xml:space="preserve">Zaměření a zmapování stavu haly určené k demolici </t>
  </si>
  <si>
    <r>
      <rPr>
        <b/>
        <sz val="10"/>
        <color theme="1"/>
        <rFont val="Aptos Narrow"/>
        <family val="2"/>
        <scheme val="minor"/>
      </rPr>
      <t>Výstup bodu 1</t>
    </r>
    <r>
      <rPr>
        <sz val="10"/>
        <color theme="1"/>
        <rFont val="Aptos Narrow"/>
        <family val="2"/>
        <charset val="238"/>
        <scheme val="minor"/>
      </rPr>
      <t xml:space="preserve"> : el.podoba přes úschovnu/mailem (s ohledem na velikost) a na flash disku a tištěná podoba ve dvou vyhotovení</t>
    </r>
  </si>
  <si>
    <t>Prověření inženýrských sítí, jejich tras, návrh ochrany těchto IS budou-li dotčené demolicí či výstavbou</t>
  </si>
  <si>
    <t>Kolín</t>
  </si>
  <si>
    <t>Mělník</t>
  </si>
  <si>
    <t>Králův Dvůr</t>
  </si>
  <si>
    <t>Sedlec-Prčice</t>
  </si>
  <si>
    <t>e)</t>
  </si>
  <si>
    <r>
      <rPr>
        <b/>
        <sz val="10"/>
        <color theme="1"/>
        <rFont val="Aptos Narrow"/>
        <family val="2"/>
        <scheme val="minor"/>
      </rPr>
      <t xml:space="preserve">Výstup bodu 2 - koncept - </t>
    </r>
    <r>
      <rPr>
        <sz val="10"/>
        <color theme="1"/>
        <rFont val="Aptos Narrow"/>
        <family val="2"/>
        <charset val="238"/>
        <scheme val="minor"/>
      </rPr>
      <t xml:space="preserve"> el.podoba přes úschovnu/mailem (s ohledem na velikost)</t>
    </r>
  </si>
  <si>
    <r>
      <rPr>
        <b/>
        <sz val="10"/>
        <color theme="1"/>
        <rFont val="Aptos Narrow"/>
        <family val="2"/>
        <scheme val="minor"/>
      </rPr>
      <t>Výstup bod 2 - čistopis</t>
    </r>
    <r>
      <rPr>
        <sz val="10"/>
        <color theme="1"/>
        <rFont val="Aptos Narrow"/>
        <family val="2"/>
        <charset val="238"/>
        <scheme val="minor"/>
      </rPr>
      <t xml:space="preserve"> - el.podoba přes úschovnu/mailem (s ohledem na velikost) a na flash disku, a tištěné ve dvou vyhotovení.</t>
    </r>
  </si>
  <si>
    <t xml:space="preserve">Zajištění autorského dozoru ("AD") po dobu stavby - na vyžádání </t>
  </si>
  <si>
    <t>Technická pomoc Objednateli - na vyžádání</t>
  </si>
  <si>
    <t>demolice/výstavba nové haly</t>
  </si>
  <si>
    <t>rekonstrukce stávající haly</t>
  </si>
  <si>
    <t>demolice dvou hal/výstavba  haly jedné</t>
  </si>
  <si>
    <t>cena celkem</t>
  </si>
  <si>
    <t>Vypracování čistopisu dokumentace dle bodu b)</t>
  </si>
  <si>
    <t>Cenové a časové prověření možných konstrukčních systémů haly na sůl dle ZD</t>
  </si>
  <si>
    <t>bod.č.</t>
  </si>
  <si>
    <t>Projekční práce, inženýrská činnost, Autorský dozor, Technická pomoc</t>
  </si>
  <si>
    <t>demolice dvou hal/výstavba nových dvou hal</t>
  </si>
  <si>
    <t>Správní poplatky hradí Objednatel přímo úřadům na základě dodané výzvy k proplacení.</t>
  </si>
  <si>
    <t>Celkem za provedení prací, služeb a dodávek (Hodinová sazba) uvedených v bodě 4.</t>
  </si>
  <si>
    <t>Celkem za provedení prací, služeb a dodávek (Hodinová sazba) uvedených v bodě 5.</t>
  </si>
  <si>
    <t>SOUPIS PRACÍ K OCENĚNÍ</t>
  </si>
  <si>
    <t>*žluté pole vyplní uchazeč</t>
  </si>
  <si>
    <t>Vypracování konceptu a čistopisu dokumentace pro povolení záměru (stavby) dle vyhlášky č. 131/2024 Sb., O dokumentaci staveb v aktuálním znění. Dokumentace bude vypracována v podrobnosti dokumentace pro provedení stavby (PDPS). DPS v úrovni podrobnosti PDPS bude zejména obsahovat technické a kvalitativní požadavky potřebné pro jednoznačné vymezení realizace stavebních a technologických dodávek a prací, požárně bezpečnostní řešení, nejen tabulky prvků musí obsahovat technické specifikace, které představují technické charakteristiky prací a materiálů, které mají být použity při provádění stavby. Tyto musí být popsané objektivním způsobem, který zajišťuje užití za účelem, který je Objednatelem zamýšlen. Technické specifikace nesmí být stanoveny tak, aby určitým dodavatelům zaručovaly konkurenční výhodu nebo vytvářely neodůvodněné překážky hospodářské soutěže. Dále návrh plánu BOZP, POV, HMG. Pokud to Záměr vyžaduje dodá Poskytovatel i statický výpočet vč. nutných výkresů.</t>
  </si>
  <si>
    <t>Zajištění a vyřízení veškerého nutného inženýringu pro vydání demoličního výměru a stavebního povolení tzn. jednání s dotčenými orgány, správci sítí, zajištění potřebných stanovisek, vyjádření atd. a zapracování požadavků do dokumentací pro Odstranění staveb a Povolení staveb.</t>
  </si>
  <si>
    <t>Podání žádosti o Demoliční výměr a Stavební povolení na příslušný stavební úřad, vyřízení a zajištění případných doplněních pro úřad, předání pravomocného stavebního povolení. Požadujeme, aby projektant v rámci zakázky aktivně řešil připomínky stavebního úřadu až do vydání pravomocného rozhodnutí.</t>
  </si>
  <si>
    <t>Tloskov</t>
  </si>
  <si>
    <t>Haly na sůl KSUS - Kolín, Mělník, Králův Dvůr, Sedlec-Prčice, Tloskov</t>
  </si>
  <si>
    <t>výstavba nové haly</t>
  </si>
  <si>
    <t>Vypracování  Dokumentace pro odstranění stavby (čistopis) v rozsahu a způsobem stanovených Stavebním zákonem, v platném znění (Průvodní a technickou zprávu, situaci širších vztahů a zastavěného území, dokumentaci bouracích prací, plán nakládání s odpady, průzkum na přítomnost azbestu, odpojení od inženýrských sítí, bezpečnostní opatření).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</si>
</sst>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Kč&quot;;\-#,##0.00\ &quot;Kč&quot;"/>
    <numFmt numFmtId="44" formatCode="_-* #,##0.00\ &quot;Kč&quot;_-;\-* #,##0.00\ &quot;Kč&quot;_-;_-* &quot;-&quot;??\ &quot;Kč&quot;_-;_-@_-"/>
    <numFmt numFmtId="164" formatCode="#,##0.00_ ;\-#,##0.00\ "/>
    <numFmt numFmtId="165" formatCode="#,##0.00\ [$Kč-405]"/>
  </numFmts>
  <fonts count="19" x14ac:knownFonts="1">
    <font>
      <sz val="11"/>
      <color theme="1"/>
      <name val="Aptos Narrow"/>
      <family val="2"/>
      <charset val="238"/>
      <scheme val="minor"/>
    </font>
    <font>
      <sz val="11"/>
      <color theme="1"/>
      <name val="Aptos Narrow"/>
      <family val="2"/>
      <charset val="238"/>
      <scheme val="minor"/>
    </font>
    <font>
      <sz val="10"/>
      <color theme="1"/>
      <name val="Aptos Narrow"/>
      <family val="2"/>
      <charset val="238"/>
      <scheme val="minor"/>
    </font>
    <font>
      <b/>
      <sz val="16"/>
      <color theme="1"/>
      <name val="Aptos Narrow"/>
      <family val="2"/>
      <charset val="238"/>
      <scheme val="minor"/>
    </font>
    <font>
      <b/>
      <sz val="12"/>
      <name val="Aptos Narrow"/>
      <family val="2"/>
      <charset val="238"/>
      <scheme val="minor"/>
    </font>
    <font>
      <i/>
      <sz val="10"/>
      <name val="Aptos Narrow"/>
      <family val="2"/>
      <charset val="238"/>
      <scheme val="minor"/>
    </font>
    <font>
      <sz val="10"/>
      <name val="Aptos Narrow"/>
      <family val="2"/>
      <charset val="238"/>
      <scheme val="minor"/>
    </font>
    <font>
      <b/>
      <sz val="10"/>
      <name val="Aptos Narrow"/>
      <family val="2"/>
      <charset val="238"/>
      <scheme val="minor"/>
    </font>
    <font>
      <b/>
      <sz val="14"/>
      <color theme="1"/>
      <name val="Aptos Narrow"/>
      <family val="2"/>
      <scheme val="minor"/>
    </font>
    <font>
      <sz val="10"/>
      <color theme="1"/>
      <name val="Aptos Narrow"/>
      <family val="2"/>
      <scheme val="minor"/>
    </font>
    <font>
      <b/>
      <sz val="10"/>
      <color theme="1"/>
      <name val="Aptos Narrow"/>
      <family val="2"/>
      <scheme val="minor"/>
    </font>
    <font>
      <b/>
      <sz val="12"/>
      <color theme="1"/>
      <name val="Aptos Narrow"/>
      <family val="2"/>
      <charset val="238"/>
      <scheme val="minor"/>
    </font>
    <font>
      <b/>
      <sz val="14"/>
      <color theme="1"/>
      <name val="Aptos Narrow"/>
      <family val="2"/>
      <charset val="238"/>
      <scheme val="minor"/>
    </font>
    <font>
      <b/>
      <i/>
      <sz val="14"/>
      <name val="Aptos Narrow"/>
      <family val="2"/>
      <charset val="238"/>
      <scheme val="minor"/>
    </font>
    <font>
      <sz val="10"/>
      <name val="Aptos Narrow"/>
      <family val="2"/>
      <scheme val="minor"/>
    </font>
    <font>
      <sz val="10"/>
      <color rgb="FFFF0000"/>
      <name val="Aptos Narrow"/>
      <family val="2"/>
      <charset val="238"/>
      <scheme val="minor"/>
    </font>
    <font>
      <sz val="10"/>
      <name val="Arial CE"/>
      <family val="2"/>
      <charset val="238"/>
    </font>
    <font>
      <sz val="9"/>
      <name val="Aptos Narrow"/>
      <family val="2"/>
      <scheme val="minor"/>
    </font>
    <font>
      <i/>
      <sz val="9"/>
      <color theme="1"/>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000"/>
        <bgColor indexed="64"/>
      </patternFill>
    </fill>
  </fills>
  <borders count="50">
    <border>
      <left/>
      <right/>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6" fillId="0" borderId="0"/>
  </cellStyleXfs>
  <cellXfs count="133">
    <xf numFmtId="0" fontId="0" fillId="0" borderId="0" xfId="0"/>
    <xf numFmtId="0" fontId="2" fillId="0" borderId="0" xfId="0" applyFont="1"/>
    <xf numFmtId="0" fontId="6" fillId="2" borderId="0" xfId="0" applyFont="1" applyFill="1" applyAlignment="1">
      <alignment horizontal="left"/>
    </xf>
    <xf numFmtId="0" fontId="2" fillId="2" borderId="0" xfId="0" applyFont="1" applyFill="1"/>
    <xf numFmtId="0" fontId="5" fillId="0" borderId="0" xfId="0" applyFont="1"/>
    <xf numFmtId="0" fontId="8" fillId="0" borderId="4" xfId="0" applyFont="1" applyBorder="1" applyAlignment="1">
      <alignment horizontal="center" vertical="center"/>
    </xf>
    <xf numFmtId="0" fontId="2" fillId="0" borderId="5" xfId="0" applyFont="1" applyBorder="1" applyAlignment="1">
      <alignment vertical="top" wrapText="1"/>
    </xf>
    <xf numFmtId="0" fontId="8" fillId="0" borderId="7" xfId="0" applyFont="1" applyBorder="1" applyAlignment="1">
      <alignment horizontal="center" vertical="center"/>
    </xf>
    <xf numFmtId="0" fontId="2" fillId="0" borderId="8" xfId="0" applyFont="1" applyBorder="1" applyAlignment="1">
      <alignment horizontal="justify" vertical="center" wrapText="1"/>
    </xf>
    <xf numFmtId="0" fontId="8" fillId="0" borderId="9" xfId="0" applyFont="1" applyBorder="1" applyAlignment="1">
      <alignment horizontal="center" vertical="center"/>
    </xf>
    <xf numFmtId="164" fontId="6" fillId="0" borderId="12" xfId="1" applyNumberFormat="1" applyFont="1" applyFill="1" applyBorder="1" applyAlignment="1">
      <alignment vertical="center"/>
    </xf>
    <xf numFmtId="0" fontId="11" fillId="3" borderId="1" xfId="0" applyFont="1" applyFill="1" applyBorder="1" applyAlignment="1">
      <alignment horizontal="center" vertical="center"/>
    </xf>
    <xf numFmtId="0" fontId="2" fillId="3" borderId="13" xfId="0" applyFont="1" applyFill="1" applyBorder="1" applyAlignment="1">
      <alignment horizontal="justify" vertical="center" wrapText="1"/>
    </xf>
    <xf numFmtId="7" fontId="6" fillId="3" borderId="14" xfId="1" applyNumberFormat="1" applyFont="1" applyFill="1" applyBorder="1" applyAlignment="1">
      <alignment vertical="center"/>
    </xf>
    <xf numFmtId="0" fontId="2" fillId="0" borderId="4" xfId="0" applyFont="1" applyBorder="1" applyAlignment="1">
      <alignment horizontal="justify" vertical="center" wrapText="1"/>
    </xf>
    <xf numFmtId="0" fontId="2" fillId="0" borderId="7" xfId="0" applyFont="1" applyBorder="1" applyAlignment="1">
      <alignment horizontal="justify" vertical="center" wrapText="1"/>
    </xf>
    <xf numFmtId="164" fontId="6" fillId="0" borderId="12" xfId="1" applyNumberFormat="1" applyFont="1" applyFill="1" applyBorder="1" applyAlignment="1">
      <alignment horizontal="center" vertical="center"/>
    </xf>
    <xf numFmtId="0" fontId="8" fillId="0" borderId="11" xfId="0" applyFont="1" applyBorder="1" applyAlignment="1">
      <alignment horizontal="center" vertical="center"/>
    </xf>
    <xf numFmtId="0" fontId="9" fillId="0" borderId="17" xfId="0" applyFont="1" applyBorder="1" applyAlignment="1">
      <alignment horizontal="justify" vertical="center" wrapText="1"/>
    </xf>
    <xf numFmtId="0" fontId="11" fillId="3" borderId="18" xfId="0" applyFont="1" applyFill="1" applyBorder="1" applyAlignment="1">
      <alignment horizontal="center" vertical="center"/>
    </xf>
    <xf numFmtId="0" fontId="12" fillId="0" borderId="9" xfId="0" applyFont="1" applyBorder="1" applyAlignment="1">
      <alignment horizontal="center" vertical="center"/>
    </xf>
    <xf numFmtId="0" fontId="2" fillId="0" borderId="19" xfId="0" applyFont="1" applyBorder="1" applyAlignment="1">
      <alignment horizontal="justify" vertical="center" wrapText="1"/>
    </xf>
    <xf numFmtId="0" fontId="12" fillId="0" borderId="11" xfId="0" applyFont="1" applyBorder="1" applyAlignment="1">
      <alignment horizontal="center" vertical="center"/>
    </xf>
    <xf numFmtId="0" fontId="2" fillId="0" borderId="20" xfId="0" applyFont="1" applyBorder="1" applyAlignment="1">
      <alignment horizontal="justify" vertical="center" wrapText="1"/>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6" fillId="0" borderId="31" xfId="0" applyFont="1" applyBorder="1" applyAlignment="1">
      <alignment vertical="center"/>
    </xf>
    <xf numFmtId="0" fontId="6" fillId="0" borderId="32" xfId="0" applyFont="1" applyBorder="1" applyAlignment="1">
      <alignment vertical="center"/>
    </xf>
    <xf numFmtId="165" fontId="6" fillId="2" borderId="10" xfId="0" applyNumberFormat="1" applyFont="1" applyFill="1" applyBorder="1" applyAlignment="1">
      <alignment horizontal="right" vertical="center"/>
    </xf>
    <xf numFmtId="0" fontId="2" fillId="0" borderId="34" xfId="0" applyFont="1" applyBorder="1" applyAlignment="1">
      <alignment vertical="top" wrapText="1"/>
    </xf>
    <xf numFmtId="165" fontId="6" fillId="0" borderId="34" xfId="0" applyNumberFormat="1" applyFont="1" applyBorder="1" applyAlignment="1">
      <alignment horizontal="right" vertical="center"/>
    </xf>
    <xf numFmtId="0" fontId="2" fillId="0" borderId="7" xfId="0" applyFont="1" applyBorder="1" applyAlignment="1">
      <alignment vertical="top" wrapText="1"/>
    </xf>
    <xf numFmtId="165" fontId="6" fillId="0" borderId="7" xfId="0" applyNumberFormat="1" applyFont="1" applyBorder="1" applyAlignment="1">
      <alignment horizontal="right" vertical="center"/>
    </xf>
    <xf numFmtId="0" fontId="2" fillId="0" borderId="9" xfId="0" applyFont="1" applyBorder="1" applyAlignment="1">
      <alignment vertical="top" wrapText="1"/>
    </xf>
    <xf numFmtId="0" fontId="6" fillId="0" borderId="0" xfId="0" applyFont="1"/>
    <xf numFmtId="4" fontId="6" fillId="0" borderId="0" xfId="0" applyNumberFormat="1" applyFont="1"/>
    <xf numFmtId="0" fontId="7" fillId="4" borderId="7" xfId="0" applyFont="1" applyFill="1" applyBorder="1" applyAlignment="1">
      <alignment vertical="center"/>
    </xf>
    <xf numFmtId="165" fontId="7" fillId="4" borderId="7" xfId="0" applyNumberFormat="1" applyFont="1" applyFill="1" applyBorder="1" applyAlignment="1">
      <alignment vertical="center"/>
    </xf>
    <xf numFmtId="165" fontId="2" fillId="0" borderId="0" xfId="0" applyNumberFormat="1" applyFont="1"/>
    <xf numFmtId="0" fontId="14" fillId="4" borderId="36" xfId="0" applyFont="1" applyFill="1" applyBorder="1" applyAlignment="1">
      <alignment vertical="center"/>
    </xf>
    <xf numFmtId="0" fontId="14" fillId="4" borderId="8" xfId="0" applyFont="1" applyFill="1" applyBorder="1" applyAlignment="1">
      <alignment vertical="center"/>
    </xf>
    <xf numFmtId="0" fontId="14" fillId="4" borderId="7" xfId="0" applyFont="1" applyFill="1" applyBorder="1" applyAlignment="1">
      <alignment vertical="center"/>
    </xf>
    <xf numFmtId="44" fontId="14" fillId="4" borderId="7" xfId="1" applyFont="1" applyFill="1" applyBorder="1" applyAlignment="1">
      <alignment horizontal="right" vertical="center"/>
    </xf>
    <xf numFmtId="0" fontId="7" fillId="4" borderId="7" xfId="0" applyFont="1" applyFill="1" applyBorder="1"/>
    <xf numFmtId="0" fontId="15" fillId="0" borderId="0" xfId="0" applyFont="1"/>
    <xf numFmtId="0" fontId="6" fillId="0" borderId="0" xfId="2" applyFont="1" applyAlignment="1">
      <alignment vertical="center" wrapText="1"/>
    </xf>
    <xf numFmtId="0" fontId="6" fillId="0" borderId="0" xfId="2" applyFont="1" applyAlignment="1">
      <alignment vertical="center"/>
    </xf>
    <xf numFmtId="0" fontId="8" fillId="0" borderId="34" xfId="0" applyFont="1" applyBorder="1" applyAlignment="1">
      <alignment horizontal="center" vertical="center"/>
    </xf>
    <xf numFmtId="0" fontId="2" fillId="0" borderId="34" xfId="0" applyFont="1" applyBorder="1" applyAlignment="1">
      <alignment horizontal="justify" vertical="center" wrapText="1"/>
    </xf>
    <xf numFmtId="0" fontId="9" fillId="0" borderId="8" xfId="0" applyFont="1" applyBorder="1" applyAlignment="1">
      <alignment horizontal="justify" vertical="center" wrapText="1"/>
    </xf>
    <xf numFmtId="165" fontId="14" fillId="2" borderId="9" xfId="0" applyNumberFormat="1" applyFont="1" applyFill="1" applyBorder="1" applyAlignment="1">
      <alignment horizontal="right" vertical="center"/>
    </xf>
    <xf numFmtId="7" fontId="2" fillId="0" borderId="0" xfId="0" applyNumberFormat="1" applyFont="1"/>
    <xf numFmtId="4" fontId="2" fillId="2" borderId="0" xfId="0" applyNumberFormat="1" applyFont="1" applyFill="1" applyAlignment="1">
      <alignment horizontal="right" wrapText="1"/>
    </xf>
    <xf numFmtId="4" fontId="2" fillId="2" borderId="34" xfId="0" applyNumberFormat="1" applyFont="1" applyFill="1" applyBorder="1" applyAlignment="1">
      <alignment horizontal="right" vertical="top" wrapText="1"/>
    </xf>
    <xf numFmtId="4" fontId="2" fillId="3" borderId="38" xfId="0" applyNumberFormat="1" applyFont="1" applyFill="1" applyBorder="1" applyAlignment="1">
      <alignment horizontal="right" vertical="center" wrapText="1"/>
    </xf>
    <xf numFmtId="4" fontId="2" fillId="0" borderId="20" xfId="0" applyNumberFormat="1" applyFont="1" applyBorder="1" applyAlignment="1">
      <alignment horizontal="right" vertical="center" wrapText="1"/>
    </xf>
    <xf numFmtId="4" fontId="6" fillId="0" borderId="25" xfId="0" applyNumberFormat="1" applyFont="1" applyBorder="1" applyAlignment="1">
      <alignment horizontal="right" vertical="center" wrapText="1"/>
    </xf>
    <xf numFmtId="4" fontId="2" fillId="0" borderId="34" xfId="0" applyNumberFormat="1" applyFont="1" applyBorder="1" applyAlignment="1">
      <alignment horizontal="right" vertical="top" wrapText="1"/>
    </xf>
    <xf numFmtId="4" fontId="2" fillId="0" borderId="7" xfId="0" applyNumberFormat="1" applyFont="1" applyBorder="1" applyAlignment="1">
      <alignment horizontal="right" vertical="top" wrapText="1"/>
    </xf>
    <xf numFmtId="4" fontId="2" fillId="0" borderId="9" xfId="0" applyNumberFormat="1" applyFont="1" applyBorder="1" applyAlignment="1">
      <alignment horizontal="right" vertical="top" wrapText="1"/>
    </xf>
    <xf numFmtId="4" fontId="6" fillId="0" borderId="0" xfId="0" applyNumberFormat="1" applyFont="1" applyAlignment="1">
      <alignment horizontal="right" wrapText="1"/>
    </xf>
    <xf numFmtId="4" fontId="7" fillId="4" borderId="7" xfId="0" applyNumberFormat="1" applyFont="1" applyFill="1" applyBorder="1" applyAlignment="1">
      <alignment horizontal="right" vertical="center" wrapText="1"/>
    </xf>
    <xf numFmtId="4" fontId="14" fillId="4" borderId="7" xfId="0" applyNumberFormat="1" applyFont="1" applyFill="1" applyBorder="1" applyAlignment="1">
      <alignment horizontal="right" vertical="center" wrapText="1"/>
    </xf>
    <xf numFmtId="4" fontId="7" fillId="4" borderId="7" xfId="0" applyNumberFormat="1" applyFont="1" applyFill="1" applyBorder="1" applyAlignment="1">
      <alignment horizontal="right" wrapText="1"/>
    </xf>
    <xf numFmtId="4" fontId="15" fillId="0" borderId="0" xfId="0" applyNumberFormat="1" applyFont="1" applyAlignment="1">
      <alignment horizontal="right" wrapText="1"/>
    </xf>
    <xf numFmtId="4" fontId="2" fillId="0" borderId="0" xfId="0" applyNumberFormat="1" applyFont="1" applyAlignment="1">
      <alignment horizontal="right" wrapText="1"/>
    </xf>
    <xf numFmtId="4" fontId="6" fillId="0" borderId="0" xfId="2" applyNumberFormat="1" applyFont="1" applyAlignment="1">
      <alignment horizontal="right" vertical="center" wrapText="1"/>
    </xf>
    <xf numFmtId="4" fontId="7" fillId="0" borderId="44"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0" fontId="8" fillId="0" borderId="32" xfId="0" applyFont="1" applyBorder="1" applyAlignment="1">
      <alignment horizontal="center" vertical="center"/>
    </xf>
    <xf numFmtId="4" fontId="9" fillId="0" borderId="32" xfId="0" applyNumberFormat="1" applyFont="1" applyBorder="1" applyAlignment="1">
      <alignment horizontal="right" vertical="top" wrapText="1"/>
    </xf>
    <xf numFmtId="164" fontId="6" fillId="0" borderId="47" xfId="1" applyNumberFormat="1" applyFont="1" applyFill="1" applyBorder="1" applyAlignment="1">
      <alignment vertical="center"/>
    </xf>
    <xf numFmtId="4" fontId="2" fillId="0" borderId="22"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9" fillId="0" borderId="0" xfId="0" applyNumberFormat="1" applyFont="1" applyAlignment="1">
      <alignment horizontal="right" vertical="center" wrapText="1"/>
    </xf>
    <xf numFmtId="164" fontId="6" fillId="0" borderId="48" xfId="1" applyNumberFormat="1" applyFont="1" applyFill="1" applyBorder="1" applyAlignment="1">
      <alignment vertical="center"/>
    </xf>
    <xf numFmtId="0" fontId="12" fillId="0" borderId="49" xfId="0" applyFont="1" applyBorder="1" applyAlignment="1">
      <alignment horizontal="center" vertical="center"/>
    </xf>
    <xf numFmtId="0" fontId="18" fillId="0" borderId="30" xfId="0" applyFont="1" applyBorder="1" applyAlignment="1">
      <alignment horizontal="justify" vertical="center" wrapText="1"/>
    </xf>
    <xf numFmtId="4" fontId="2" fillId="0" borderId="30" xfId="0" applyNumberFormat="1" applyFont="1" applyBorder="1" applyAlignment="1">
      <alignment horizontal="right" vertical="center" wrapText="1"/>
    </xf>
    <xf numFmtId="0" fontId="9" fillId="0" borderId="11" xfId="0" applyFont="1" applyBorder="1" applyAlignment="1">
      <alignment vertical="top" wrapText="1"/>
    </xf>
    <xf numFmtId="4" fontId="17" fillId="0" borderId="8" xfId="0" applyNumberFormat="1" applyFont="1" applyBorder="1" applyAlignment="1">
      <alignment horizontal="center" vertical="center" wrapText="1"/>
    </xf>
    <xf numFmtId="4" fontId="17" fillId="0" borderId="7" xfId="0" applyNumberFormat="1" applyFont="1" applyBorder="1" applyAlignment="1">
      <alignment horizontal="center" vertical="center" wrapText="1"/>
    </xf>
    <xf numFmtId="0" fontId="13" fillId="0" borderId="2" xfId="0" applyFont="1" applyBorder="1" applyAlignment="1">
      <alignment horizontal="center" vertical="center"/>
    </xf>
    <xf numFmtId="0" fontId="13" fillId="0" borderId="0" xfId="0" applyFont="1" applyAlignment="1">
      <alignment horizontal="center" vertical="center"/>
    </xf>
    <xf numFmtId="0" fontId="11" fillId="0" borderId="33" xfId="0" applyFont="1" applyBorder="1" applyAlignment="1">
      <alignment horizontal="center" vertical="center"/>
    </xf>
    <xf numFmtId="0" fontId="11" fillId="0" borderId="11" xfId="0" applyFont="1" applyBorder="1" applyAlignment="1">
      <alignment horizontal="center" vertical="center"/>
    </xf>
    <xf numFmtId="0" fontId="11" fillId="0" borderId="35" xfId="0" applyFont="1" applyBorder="1" applyAlignment="1">
      <alignment horizontal="center" vertical="center"/>
    </xf>
    <xf numFmtId="0" fontId="7" fillId="0" borderId="22" xfId="0" applyFont="1" applyBorder="1" applyAlignment="1">
      <alignment horizontal="center" vertical="center"/>
    </xf>
    <xf numFmtId="0" fontId="7" fillId="0" borderId="39" xfId="0" applyFont="1" applyBorder="1" applyAlignment="1">
      <alignment horizontal="center" vertical="center"/>
    </xf>
    <xf numFmtId="0" fontId="7" fillId="0" borderId="23" xfId="0" applyFont="1" applyBorder="1" applyAlignment="1">
      <alignment horizontal="center" vertical="center"/>
    </xf>
    <xf numFmtId="0" fontId="3" fillId="0" borderId="0" xfId="0" applyFont="1" applyAlignment="1">
      <alignment horizontal="center"/>
    </xf>
    <xf numFmtId="0" fontId="4" fillId="0" borderId="0" xfId="0" applyFont="1" applyAlignment="1">
      <alignment horizontal="center" vertical="center" wrapText="1"/>
    </xf>
    <xf numFmtId="0" fontId="5" fillId="0" borderId="0" xfId="0" applyFont="1" applyAlignment="1">
      <alignment horizontal="center"/>
    </xf>
    <xf numFmtId="0" fontId="8" fillId="0" borderId="16" xfId="0" applyFont="1" applyBorder="1" applyAlignment="1">
      <alignment horizontal="center" vertical="center"/>
    </xf>
    <xf numFmtId="0" fontId="8" fillId="0" borderId="3" xfId="0" applyFont="1" applyBorder="1" applyAlignment="1">
      <alignment horizontal="center" vertical="center"/>
    </xf>
    <xf numFmtId="0" fontId="8" fillId="0" borderId="46"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30" xfId="0" applyFont="1" applyBorder="1" applyAlignment="1">
      <alignment horizontal="center" vertical="center"/>
    </xf>
    <xf numFmtId="0" fontId="2" fillId="0" borderId="25" xfId="0" applyFont="1" applyBorder="1" applyAlignment="1">
      <alignment horizontal="left" vertical="top" wrapText="1"/>
    </xf>
    <xf numFmtId="0" fontId="2" fillId="0" borderId="20" xfId="0" applyFont="1" applyBorder="1" applyAlignment="1">
      <alignment horizontal="left" vertical="top" wrapText="1"/>
    </xf>
    <xf numFmtId="0" fontId="2" fillId="0" borderId="26" xfId="0" applyFont="1" applyBorder="1" applyAlignment="1">
      <alignment horizontal="left" vertical="top" wrapText="1"/>
    </xf>
    <xf numFmtId="0" fontId="2" fillId="0" borderId="24"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4" xfId="0" applyFont="1" applyBorder="1" applyAlignment="1">
      <alignment horizontal="left" wrapText="1"/>
    </xf>
    <xf numFmtId="0" fontId="2" fillId="0" borderId="0" xfId="0" applyFont="1" applyAlignment="1">
      <alignment horizontal="left" wrapText="1"/>
    </xf>
    <xf numFmtId="0" fontId="2" fillId="0" borderId="27" xfId="0" applyFont="1" applyBorder="1" applyAlignment="1">
      <alignment horizontal="left" wrapText="1"/>
    </xf>
    <xf numFmtId="0" fontId="8" fillId="0" borderId="41" xfId="0" applyFont="1" applyBorder="1" applyAlignment="1">
      <alignment horizontal="center" vertical="center"/>
    </xf>
    <xf numFmtId="0" fontId="8" fillId="0" borderId="15" xfId="0" applyFont="1" applyBorder="1" applyAlignment="1">
      <alignment horizontal="center" vertical="center"/>
    </xf>
    <xf numFmtId="0" fontId="8" fillId="0" borderId="42" xfId="0" applyFont="1" applyBorder="1" applyAlignment="1">
      <alignment horizontal="center" vertical="center"/>
    </xf>
    <xf numFmtId="0" fontId="2" fillId="0" borderId="28" xfId="0" applyFont="1" applyBorder="1" applyAlignment="1">
      <alignment horizontal="left" wrapText="1"/>
    </xf>
    <xf numFmtId="0" fontId="2" fillId="0" borderId="37" xfId="0" applyFont="1" applyBorder="1" applyAlignment="1">
      <alignment horizontal="left" wrapText="1"/>
    </xf>
    <xf numFmtId="0" fontId="2" fillId="0" borderId="29" xfId="0" applyFont="1" applyBorder="1" applyAlignment="1">
      <alignment horizontal="left" wrapText="1"/>
    </xf>
    <xf numFmtId="0" fontId="7" fillId="0" borderId="2" xfId="0" applyFont="1" applyBorder="1" applyAlignment="1">
      <alignment horizontal="center" vertical="center"/>
    </xf>
    <xf numFmtId="0" fontId="7" fillId="0" borderId="40" xfId="0" applyFont="1" applyBorder="1" applyAlignment="1">
      <alignment horizontal="center" vertical="center"/>
    </xf>
    <xf numFmtId="0" fontId="7" fillId="0" borderId="30" xfId="0" applyFont="1" applyBorder="1" applyAlignment="1">
      <alignment horizontal="center" vertical="center"/>
    </xf>
    <xf numFmtId="0" fontId="7" fillId="0" borderId="43"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7" fillId="0" borderId="45" xfId="0" applyFont="1" applyBorder="1" applyAlignment="1">
      <alignment horizontal="center" vertical="center"/>
    </xf>
    <xf numFmtId="0" fontId="7" fillId="0" borderId="6" xfId="0" applyFont="1" applyBorder="1" applyAlignment="1">
      <alignment horizontal="center" vertical="center"/>
    </xf>
    <xf numFmtId="4" fontId="2" fillId="2" borderId="33" xfId="0" applyNumberFormat="1" applyFont="1" applyFill="1" applyBorder="1" applyAlignment="1">
      <alignment horizontal="center" vertical="center" wrapText="1"/>
    </xf>
    <xf numFmtId="4" fontId="2" fillId="2" borderId="34" xfId="0" applyNumberFormat="1" applyFont="1" applyFill="1" applyBorder="1" applyAlignment="1">
      <alignment horizontal="center" vertical="center" wrapText="1"/>
    </xf>
    <xf numFmtId="164" fontId="6" fillId="0" borderId="45" xfId="1" applyNumberFormat="1" applyFont="1" applyFill="1" applyBorder="1" applyAlignment="1">
      <alignment horizontal="right" vertical="center"/>
    </xf>
    <xf numFmtId="164" fontId="6" fillId="0" borderId="6" xfId="1" applyNumberFormat="1" applyFont="1" applyFill="1" applyBorder="1" applyAlignment="1">
      <alignment horizontal="right" vertical="center"/>
    </xf>
    <xf numFmtId="4" fontId="2" fillId="2" borderId="11" xfId="0" applyNumberFormat="1"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164" fontId="6" fillId="0" borderId="12" xfId="1" applyNumberFormat="1" applyFont="1" applyFill="1" applyBorder="1" applyAlignment="1">
      <alignment horizontal="right" vertical="center"/>
    </xf>
    <xf numFmtId="4" fontId="2" fillId="2" borderId="34"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4" fontId="2" fillId="2" borderId="11" xfId="0" applyNumberFormat="1" applyFont="1" applyFill="1" applyBorder="1" applyAlignment="1">
      <alignment horizontal="center" vertical="top" wrapText="1"/>
    </xf>
    <xf numFmtId="164" fontId="6" fillId="0" borderId="48" xfId="1" applyNumberFormat="1" applyFont="1" applyFill="1" applyBorder="1" applyAlignment="1">
      <alignment horizontal="right" vertical="center"/>
    </xf>
  </cellXfs>
  <cellStyles count="3">
    <cellStyle name="Měna" xfId="1" builtinId="4"/>
    <cellStyle name="Normální" xfId="0" builtinId="0"/>
    <cellStyle name="Normální 5" xfId="2" xr:uid="{C72A8C8B-1ED9-4FF6-84AF-276FE117DE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82F88-8189-4579-A422-AED0785DD411}">
  <sheetPr>
    <pageSetUpPr fitToPage="1"/>
  </sheetPr>
  <dimension ref="A1:L52"/>
  <sheetViews>
    <sheetView tabSelected="1" view="pageBreakPreview" zoomScale="80" zoomScaleNormal="80" zoomScaleSheetLayoutView="80" workbookViewId="0">
      <selection activeCell="F23" sqref="F23"/>
    </sheetView>
  </sheetViews>
  <sheetFormatPr defaultRowHeight="13.5" x14ac:dyDescent="0.25"/>
  <cols>
    <col min="1" max="2" width="9.140625" style="1"/>
    <col min="3" max="3" width="60" style="1" customWidth="1"/>
    <col min="4" max="8" width="12.7109375" style="65" customWidth="1"/>
    <col min="9" max="9" width="30" style="1" customWidth="1"/>
    <col min="10" max="10" width="14.85546875" style="1" customWidth="1"/>
    <col min="11" max="11" width="16.28515625" style="1" customWidth="1"/>
    <col min="12" max="12" width="11.140625" style="1" bestFit="1" customWidth="1"/>
    <col min="13" max="13" width="12" style="1" customWidth="1"/>
    <col min="14" max="260" width="9.140625" style="1"/>
    <col min="261" max="261" width="34.5703125" style="1" customWidth="1"/>
    <col min="262" max="262" width="30" style="1" customWidth="1"/>
    <col min="263" max="263" width="14.85546875" style="1" customWidth="1"/>
    <col min="264" max="264" width="16.28515625" style="1" customWidth="1"/>
    <col min="265" max="516" width="9.140625" style="1"/>
    <col min="517" max="517" width="34.5703125" style="1" customWidth="1"/>
    <col min="518" max="518" width="30" style="1" customWidth="1"/>
    <col min="519" max="519" width="14.85546875" style="1" customWidth="1"/>
    <col min="520" max="520" width="16.28515625" style="1" customWidth="1"/>
    <col min="521" max="772" width="9.140625" style="1"/>
    <col min="773" max="773" width="34.5703125" style="1" customWidth="1"/>
    <col min="774" max="774" width="30" style="1" customWidth="1"/>
    <col min="775" max="775" width="14.85546875" style="1" customWidth="1"/>
    <col min="776" max="776" width="16.28515625" style="1" customWidth="1"/>
    <col min="777" max="1028" width="9.140625" style="1"/>
    <col min="1029" max="1029" width="34.5703125" style="1" customWidth="1"/>
    <col min="1030" max="1030" width="30" style="1" customWidth="1"/>
    <col min="1031" max="1031" width="14.85546875" style="1" customWidth="1"/>
    <col min="1032" max="1032" width="16.28515625" style="1" customWidth="1"/>
    <col min="1033" max="1284" width="9.140625" style="1"/>
    <col min="1285" max="1285" width="34.5703125" style="1" customWidth="1"/>
    <col min="1286" max="1286" width="30" style="1" customWidth="1"/>
    <col min="1287" max="1287" width="14.85546875" style="1" customWidth="1"/>
    <col min="1288" max="1288" width="16.28515625" style="1" customWidth="1"/>
    <col min="1289" max="1540" width="9.140625" style="1"/>
    <col min="1541" max="1541" width="34.5703125" style="1" customWidth="1"/>
    <col min="1542" max="1542" width="30" style="1" customWidth="1"/>
    <col min="1543" max="1543" width="14.85546875" style="1" customWidth="1"/>
    <col min="1544" max="1544" width="16.28515625" style="1" customWidth="1"/>
    <col min="1545" max="1796" width="9.140625" style="1"/>
    <col min="1797" max="1797" width="34.5703125" style="1" customWidth="1"/>
    <col min="1798" max="1798" width="30" style="1" customWidth="1"/>
    <col min="1799" max="1799" width="14.85546875" style="1" customWidth="1"/>
    <col min="1800" max="1800" width="16.28515625" style="1" customWidth="1"/>
    <col min="1801" max="2052" width="9.140625" style="1"/>
    <col min="2053" max="2053" width="34.5703125" style="1" customWidth="1"/>
    <col min="2054" max="2054" width="30" style="1" customWidth="1"/>
    <col min="2055" max="2055" width="14.85546875" style="1" customWidth="1"/>
    <col min="2056" max="2056" width="16.28515625" style="1" customWidth="1"/>
    <col min="2057" max="2308" width="9.140625" style="1"/>
    <col min="2309" max="2309" width="34.5703125" style="1" customWidth="1"/>
    <col min="2310" max="2310" width="30" style="1" customWidth="1"/>
    <col min="2311" max="2311" width="14.85546875" style="1" customWidth="1"/>
    <col min="2312" max="2312" width="16.28515625" style="1" customWidth="1"/>
    <col min="2313" max="2564" width="9.140625" style="1"/>
    <col min="2565" max="2565" width="34.5703125" style="1" customWidth="1"/>
    <col min="2566" max="2566" width="30" style="1" customWidth="1"/>
    <col min="2567" max="2567" width="14.85546875" style="1" customWidth="1"/>
    <col min="2568" max="2568" width="16.28515625" style="1" customWidth="1"/>
    <col min="2569" max="2820" width="9.140625" style="1"/>
    <col min="2821" max="2821" width="34.5703125" style="1" customWidth="1"/>
    <col min="2822" max="2822" width="30" style="1" customWidth="1"/>
    <col min="2823" max="2823" width="14.85546875" style="1" customWidth="1"/>
    <col min="2824" max="2824" width="16.28515625" style="1" customWidth="1"/>
    <col min="2825" max="3076" width="9.140625" style="1"/>
    <col min="3077" max="3077" width="34.5703125" style="1" customWidth="1"/>
    <col min="3078" max="3078" width="30" style="1" customWidth="1"/>
    <col min="3079" max="3079" width="14.85546875" style="1" customWidth="1"/>
    <col min="3080" max="3080" width="16.28515625" style="1" customWidth="1"/>
    <col min="3081" max="3332" width="9.140625" style="1"/>
    <col min="3333" max="3333" width="34.5703125" style="1" customWidth="1"/>
    <col min="3334" max="3334" width="30" style="1" customWidth="1"/>
    <col min="3335" max="3335" width="14.85546875" style="1" customWidth="1"/>
    <col min="3336" max="3336" width="16.28515625" style="1" customWidth="1"/>
    <col min="3337" max="3588" width="9.140625" style="1"/>
    <col min="3589" max="3589" width="34.5703125" style="1" customWidth="1"/>
    <col min="3590" max="3590" width="30" style="1" customWidth="1"/>
    <col min="3591" max="3591" width="14.85546875" style="1" customWidth="1"/>
    <col min="3592" max="3592" width="16.28515625" style="1" customWidth="1"/>
    <col min="3593" max="3844" width="9.140625" style="1"/>
    <col min="3845" max="3845" width="34.5703125" style="1" customWidth="1"/>
    <col min="3846" max="3846" width="30" style="1" customWidth="1"/>
    <col min="3847" max="3847" width="14.85546875" style="1" customWidth="1"/>
    <col min="3848" max="3848" width="16.28515625" style="1" customWidth="1"/>
    <col min="3849" max="4100" width="9.140625" style="1"/>
    <col min="4101" max="4101" width="34.5703125" style="1" customWidth="1"/>
    <col min="4102" max="4102" width="30" style="1" customWidth="1"/>
    <col min="4103" max="4103" width="14.85546875" style="1" customWidth="1"/>
    <col min="4104" max="4104" width="16.28515625" style="1" customWidth="1"/>
    <col min="4105" max="4356" width="9.140625" style="1"/>
    <col min="4357" max="4357" width="34.5703125" style="1" customWidth="1"/>
    <col min="4358" max="4358" width="30" style="1" customWidth="1"/>
    <col min="4359" max="4359" width="14.85546875" style="1" customWidth="1"/>
    <col min="4360" max="4360" width="16.28515625" style="1" customWidth="1"/>
    <col min="4361" max="4612" width="9.140625" style="1"/>
    <col min="4613" max="4613" width="34.5703125" style="1" customWidth="1"/>
    <col min="4614" max="4614" width="30" style="1" customWidth="1"/>
    <col min="4615" max="4615" width="14.85546875" style="1" customWidth="1"/>
    <col min="4616" max="4616" width="16.28515625" style="1" customWidth="1"/>
    <col min="4617" max="4868" width="9.140625" style="1"/>
    <col min="4869" max="4869" width="34.5703125" style="1" customWidth="1"/>
    <col min="4870" max="4870" width="30" style="1" customWidth="1"/>
    <col min="4871" max="4871" width="14.85546875" style="1" customWidth="1"/>
    <col min="4872" max="4872" width="16.28515625" style="1" customWidth="1"/>
    <col min="4873" max="5124" width="9.140625" style="1"/>
    <col min="5125" max="5125" width="34.5703125" style="1" customWidth="1"/>
    <col min="5126" max="5126" width="30" style="1" customWidth="1"/>
    <col min="5127" max="5127" width="14.85546875" style="1" customWidth="1"/>
    <col min="5128" max="5128" width="16.28515625" style="1" customWidth="1"/>
    <col min="5129" max="5380" width="9.140625" style="1"/>
    <col min="5381" max="5381" width="34.5703125" style="1" customWidth="1"/>
    <col min="5382" max="5382" width="30" style="1" customWidth="1"/>
    <col min="5383" max="5383" width="14.85546875" style="1" customWidth="1"/>
    <col min="5384" max="5384" width="16.28515625" style="1" customWidth="1"/>
    <col min="5385" max="5636" width="9.140625" style="1"/>
    <col min="5637" max="5637" width="34.5703125" style="1" customWidth="1"/>
    <col min="5638" max="5638" width="30" style="1" customWidth="1"/>
    <col min="5639" max="5639" width="14.85546875" style="1" customWidth="1"/>
    <col min="5640" max="5640" width="16.28515625" style="1" customWidth="1"/>
    <col min="5641" max="5892" width="9.140625" style="1"/>
    <col min="5893" max="5893" width="34.5703125" style="1" customWidth="1"/>
    <col min="5894" max="5894" width="30" style="1" customWidth="1"/>
    <col min="5895" max="5895" width="14.85546875" style="1" customWidth="1"/>
    <col min="5896" max="5896" width="16.28515625" style="1" customWidth="1"/>
    <col min="5897" max="6148" width="9.140625" style="1"/>
    <col min="6149" max="6149" width="34.5703125" style="1" customWidth="1"/>
    <col min="6150" max="6150" width="30" style="1" customWidth="1"/>
    <col min="6151" max="6151" width="14.85546875" style="1" customWidth="1"/>
    <col min="6152" max="6152" width="16.28515625" style="1" customWidth="1"/>
    <col min="6153" max="6404" width="9.140625" style="1"/>
    <col min="6405" max="6405" width="34.5703125" style="1" customWidth="1"/>
    <col min="6406" max="6406" width="30" style="1" customWidth="1"/>
    <col min="6407" max="6407" width="14.85546875" style="1" customWidth="1"/>
    <col min="6408" max="6408" width="16.28515625" style="1" customWidth="1"/>
    <col min="6409" max="6660" width="9.140625" style="1"/>
    <col min="6661" max="6661" width="34.5703125" style="1" customWidth="1"/>
    <col min="6662" max="6662" width="30" style="1" customWidth="1"/>
    <col min="6663" max="6663" width="14.85546875" style="1" customWidth="1"/>
    <col min="6664" max="6664" width="16.28515625" style="1" customWidth="1"/>
    <col min="6665" max="6916" width="9.140625" style="1"/>
    <col min="6917" max="6917" width="34.5703125" style="1" customWidth="1"/>
    <col min="6918" max="6918" width="30" style="1" customWidth="1"/>
    <col min="6919" max="6919" width="14.85546875" style="1" customWidth="1"/>
    <col min="6920" max="6920" width="16.28515625" style="1" customWidth="1"/>
    <col min="6921" max="7172" width="9.140625" style="1"/>
    <col min="7173" max="7173" width="34.5703125" style="1" customWidth="1"/>
    <col min="7174" max="7174" width="30" style="1" customWidth="1"/>
    <col min="7175" max="7175" width="14.85546875" style="1" customWidth="1"/>
    <col min="7176" max="7176" width="16.28515625" style="1" customWidth="1"/>
    <col min="7177" max="7428" width="9.140625" style="1"/>
    <col min="7429" max="7429" width="34.5703125" style="1" customWidth="1"/>
    <col min="7430" max="7430" width="30" style="1" customWidth="1"/>
    <col min="7431" max="7431" width="14.85546875" style="1" customWidth="1"/>
    <col min="7432" max="7432" width="16.28515625" style="1" customWidth="1"/>
    <col min="7433" max="7684" width="9.140625" style="1"/>
    <col min="7685" max="7685" width="34.5703125" style="1" customWidth="1"/>
    <col min="7686" max="7686" width="30" style="1" customWidth="1"/>
    <col min="7687" max="7687" width="14.85546875" style="1" customWidth="1"/>
    <col min="7688" max="7688" width="16.28515625" style="1" customWidth="1"/>
    <col min="7689" max="7940" width="9.140625" style="1"/>
    <col min="7941" max="7941" width="34.5703125" style="1" customWidth="1"/>
    <col min="7942" max="7942" width="30" style="1" customWidth="1"/>
    <col min="7943" max="7943" width="14.85546875" style="1" customWidth="1"/>
    <col min="7944" max="7944" width="16.28515625" style="1" customWidth="1"/>
    <col min="7945" max="8196" width="9.140625" style="1"/>
    <col min="8197" max="8197" width="34.5703125" style="1" customWidth="1"/>
    <col min="8198" max="8198" width="30" style="1" customWidth="1"/>
    <col min="8199" max="8199" width="14.85546875" style="1" customWidth="1"/>
    <col min="8200" max="8200" width="16.28515625" style="1" customWidth="1"/>
    <col min="8201" max="8452" width="9.140625" style="1"/>
    <col min="8453" max="8453" width="34.5703125" style="1" customWidth="1"/>
    <col min="8454" max="8454" width="30" style="1" customWidth="1"/>
    <col min="8455" max="8455" width="14.85546875" style="1" customWidth="1"/>
    <col min="8456" max="8456" width="16.28515625" style="1" customWidth="1"/>
    <col min="8457" max="8708" width="9.140625" style="1"/>
    <col min="8709" max="8709" width="34.5703125" style="1" customWidth="1"/>
    <col min="8710" max="8710" width="30" style="1" customWidth="1"/>
    <col min="8711" max="8711" width="14.85546875" style="1" customWidth="1"/>
    <col min="8712" max="8712" width="16.28515625" style="1" customWidth="1"/>
    <col min="8713" max="8964" width="9.140625" style="1"/>
    <col min="8965" max="8965" width="34.5703125" style="1" customWidth="1"/>
    <col min="8966" max="8966" width="30" style="1" customWidth="1"/>
    <col min="8967" max="8967" width="14.85546875" style="1" customWidth="1"/>
    <col min="8968" max="8968" width="16.28515625" style="1" customWidth="1"/>
    <col min="8969" max="9220" width="9.140625" style="1"/>
    <col min="9221" max="9221" width="34.5703125" style="1" customWidth="1"/>
    <col min="9222" max="9222" width="30" style="1" customWidth="1"/>
    <col min="9223" max="9223" width="14.85546875" style="1" customWidth="1"/>
    <col min="9224" max="9224" width="16.28515625" style="1" customWidth="1"/>
    <col min="9225" max="9476" width="9.140625" style="1"/>
    <col min="9477" max="9477" width="34.5703125" style="1" customWidth="1"/>
    <col min="9478" max="9478" width="30" style="1" customWidth="1"/>
    <col min="9479" max="9479" width="14.85546875" style="1" customWidth="1"/>
    <col min="9480" max="9480" width="16.28515625" style="1" customWidth="1"/>
    <col min="9481" max="9732" width="9.140625" style="1"/>
    <col min="9733" max="9733" width="34.5703125" style="1" customWidth="1"/>
    <col min="9734" max="9734" width="30" style="1" customWidth="1"/>
    <col min="9735" max="9735" width="14.85546875" style="1" customWidth="1"/>
    <col min="9736" max="9736" width="16.28515625" style="1" customWidth="1"/>
    <col min="9737" max="9988" width="9.140625" style="1"/>
    <col min="9989" max="9989" width="34.5703125" style="1" customWidth="1"/>
    <col min="9990" max="9990" width="30" style="1" customWidth="1"/>
    <col min="9991" max="9991" width="14.85546875" style="1" customWidth="1"/>
    <col min="9992" max="9992" width="16.28515625" style="1" customWidth="1"/>
    <col min="9993" max="10244" width="9.140625" style="1"/>
    <col min="10245" max="10245" width="34.5703125" style="1" customWidth="1"/>
    <col min="10246" max="10246" width="30" style="1" customWidth="1"/>
    <col min="10247" max="10247" width="14.85546875" style="1" customWidth="1"/>
    <col min="10248" max="10248" width="16.28515625" style="1" customWidth="1"/>
    <col min="10249" max="10500" width="9.140625" style="1"/>
    <col min="10501" max="10501" width="34.5703125" style="1" customWidth="1"/>
    <col min="10502" max="10502" width="30" style="1" customWidth="1"/>
    <col min="10503" max="10503" width="14.85546875" style="1" customWidth="1"/>
    <col min="10504" max="10504" width="16.28515625" style="1" customWidth="1"/>
    <col min="10505" max="10756" width="9.140625" style="1"/>
    <col min="10757" max="10757" width="34.5703125" style="1" customWidth="1"/>
    <col min="10758" max="10758" width="30" style="1" customWidth="1"/>
    <col min="10759" max="10759" width="14.85546875" style="1" customWidth="1"/>
    <col min="10760" max="10760" width="16.28515625" style="1" customWidth="1"/>
    <col min="10761" max="11012" width="9.140625" style="1"/>
    <col min="11013" max="11013" width="34.5703125" style="1" customWidth="1"/>
    <col min="11014" max="11014" width="30" style="1" customWidth="1"/>
    <col min="11015" max="11015" width="14.85546875" style="1" customWidth="1"/>
    <col min="11016" max="11016" width="16.28515625" style="1" customWidth="1"/>
    <col min="11017" max="11268" width="9.140625" style="1"/>
    <col min="11269" max="11269" width="34.5703125" style="1" customWidth="1"/>
    <col min="11270" max="11270" width="30" style="1" customWidth="1"/>
    <col min="11271" max="11271" width="14.85546875" style="1" customWidth="1"/>
    <col min="11272" max="11272" width="16.28515625" style="1" customWidth="1"/>
    <col min="11273" max="11524" width="9.140625" style="1"/>
    <col min="11525" max="11525" width="34.5703125" style="1" customWidth="1"/>
    <col min="11526" max="11526" width="30" style="1" customWidth="1"/>
    <col min="11527" max="11527" width="14.85546875" style="1" customWidth="1"/>
    <col min="11528" max="11528" width="16.28515625" style="1" customWidth="1"/>
    <col min="11529" max="11780" width="9.140625" style="1"/>
    <col min="11781" max="11781" width="34.5703125" style="1" customWidth="1"/>
    <col min="11782" max="11782" width="30" style="1" customWidth="1"/>
    <col min="11783" max="11783" width="14.85546875" style="1" customWidth="1"/>
    <col min="11784" max="11784" width="16.28515625" style="1" customWidth="1"/>
    <col min="11785" max="12036" width="9.140625" style="1"/>
    <col min="12037" max="12037" width="34.5703125" style="1" customWidth="1"/>
    <col min="12038" max="12038" width="30" style="1" customWidth="1"/>
    <col min="12039" max="12039" width="14.85546875" style="1" customWidth="1"/>
    <col min="12040" max="12040" width="16.28515625" style="1" customWidth="1"/>
    <col min="12041" max="12292" width="9.140625" style="1"/>
    <col min="12293" max="12293" width="34.5703125" style="1" customWidth="1"/>
    <col min="12294" max="12294" width="30" style="1" customWidth="1"/>
    <col min="12295" max="12295" width="14.85546875" style="1" customWidth="1"/>
    <col min="12296" max="12296" width="16.28515625" style="1" customWidth="1"/>
    <col min="12297" max="12548" width="9.140625" style="1"/>
    <col min="12549" max="12549" width="34.5703125" style="1" customWidth="1"/>
    <col min="12550" max="12550" width="30" style="1" customWidth="1"/>
    <col min="12551" max="12551" width="14.85546875" style="1" customWidth="1"/>
    <col min="12552" max="12552" width="16.28515625" style="1" customWidth="1"/>
    <col min="12553" max="12804" width="9.140625" style="1"/>
    <col min="12805" max="12805" width="34.5703125" style="1" customWidth="1"/>
    <col min="12806" max="12806" width="30" style="1" customWidth="1"/>
    <col min="12807" max="12807" width="14.85546875" style="1" customWidth="1"/>
    <col min="12808" max="12808" width="16.28515625" style="1" customWidth="1"/>
    <col min="12809" max="13060" width="9.140625" style="1"/>
    <col min="13061" max="13061" width="34.5703125" style="1" customWidth="1"/>
    <col min="13062" max="13062" width="30" style="1" customWidth="1"/>
    <col min="13063" max="13063" width="14.85546875" style="1" customWidth="1"/>
    <col min="13064" max="13064" width="16.28515625" style="1" customWidth="1"/>
    <col min="13065" max="13316" width="9.140625" style="1"/>
    <col min="13317" max="13317" width="34.5703125" style="1" customWidth="1"/>
    <col min="13318" max="13318" width="30" style="1" customWidth="1"/>
    <col min="13319" max="13319" width="14.85546875" style="1" customWidth="1"/>
    <col min="13320" max="13320" width="16.28515625" style="1" customWidth="1"/>
    <col min="13321" max="13572" width="9.140625" style="1"/>
    <col min="13573" max="13573" width="34.5703125" style="1" customWidth="1"/>
    <col min="13574" max="13574" width="30" style="1" customWidth="1"/>
    <col min="13575" max="13575" width="14.85546875" style="1" customWidth="1"/>
    <col min="13576" max="13576" width="16.28515625" style="1" customWidth="1"/>
    <col min="13577" max="13828" width="9.140625" style="1"/>
    <col min="13829" max="13829" width="34.5703125" style="1" customWidth="1"/>
    <col min="13830" max="13830" width="30" style="1" customWidth="1"/>
    <col min="13831" max="13831" width="14.85546875" style="1" customWidth="1"/>
    <col min="13832" max="13832" width="16.28515625" style="1" customWidth="1"/>
    <col min="13833" max="14084" width="9.140625" style="1"/>
    <col min="14085" max="14085" width="34.5703125" style="1" customWidth="1"/>
    <col min="14086" max="14086" width="30" style="1" customWidth="1"/>
    <col min="14087" max="14087" width="14.85546875" style="1" customWidth="1"/>
    <col min="14088" max="14088" width="16.28515625" style="1" customWidth="1"/>
    <col min="14089" max="14340" width="9.140625" style="1"/>
    <col min="14341" max="14341" width="34.5703125" style="1" customWidth="1"/>
    <col min="14342" max="14342" width="30" style="1" customWidth="1"/>
    <col min="14343" max="14343" width="14.85546875" style="1" customWidth="1"/>
    <col min="14344" max="14344" width="16.28515625" style="1" customWidth="1"/>
    <col min="14345" max="14596" width="9.140625" style="1"/>
    <col min="14597" max="14597" width="34.5703125" style="1" customWidth="1"/>
    <col min="14598" max="14598" width="30" style="1" customWidth="1"/>
    <col min="14599" max="14599" width="14.85546875" style="1" customWidth="1"/>
    <col min="14600" max="14600" width="16.28515625" style="1" customWidth="1"/>
    <col min="14601" max="14852" width="9.140625" style="1"/>
    <col min="14853" max="14853" width="34.5703125" style="1" customWidth="1"/>
    <col min="14854" max="14854" width="30" style="1" customWidth="1"/>
    <col min="14855" max="14855" width="14.85546875" style="1" customWidth="1"/>
    <col min="14856" max="14856" width="16.28515625" style="1" customWidth="1"/>
    <col min="14857" max="15108" width="9.140625" style="1"/>
    <col min="15109" max="15109" width="34.5703125" style="1" customWidth="1"/>
    <col min="15110" max="15110" width="30" style="1" customWidth="1"/>
    <col min="15111" max="15111" width="14.85546875" style="1" customWidth="1"/>
    <col min="15112" max="15112" width="16.28515625" style="1" customWidth="1"/>
    <col min="15113" max="15364" width="9.140625" style="1"/>
    <col min="15365" max="15365" width="34.5703125" style="1" customWidth="1"/>
    <col min="15366" max="15366" width="30" style="1" customWidth="1"/>
    <col min="15367" max="15367" width="14.85546875" style="1" customWidth="1"/>
    <col min="15368" max="15368" width="16.28515625" style="1" customWidth="1"/>
    <col min="15369" max="15620" width="9.140625" style="1"/>
    <col min="15621" max="15621" width="34.5703125" style="1" customWidth="1"/>
    <col min="15622" max="15622" width="30" style="1" customWidth="1"/>
    <col min="15623" max="15623" width="14.85546875" style="1" customWidth="1"/>
    <col min="15624" max="15624" width="16.28515625" style="1" customWidth="1"/>
    <col min="15625" max="15876" width="9.140625" style="1"/>
    <col min="15877" max="15877" width="34.5703125" style="1" customWidth="1"/>
    <col min="15878" max="15878" width="30" style="1" customWidth="1"/>
    <col min="15879" max="15879" width="14.85546875" style="1" customWidth="1"/>
    <col min="15880" max="15880" width="16.28515625" style="1" customWidth="1"/>
    <col min="15881" max="16132" width="9.140625" style="1"/>
    <col min="16133" max="16133" width="34.5703125" style="1" customWidth="1"/>
    <col min="16134" max="16134" width="30" style="1" customWidth="1"/>
    <col min="16135" max="16135" width="14.85546875" style="1" customWidth="1"/>
    <col min="16136" max="16136" width="16.28515625" style="1" customWidth="1"/>
    <col min="16137" max="16384" width="9.140625" style="1"/>
  </cols>
  <sheetData>
    <row r="1" spans="1:9" ht="21" x14ac:dyDescent="0.35">
      <c r="C1" s="90" t="s">
        <v>57</v>
      </c>
      <c r="D1" s="90"/>
      <c r="E1" s="90"/>
      <c r="F1" s="90"/>
      <c r="G1" s="90"/>
      <c r="H1" s="90"/>
      <c r="I1" s="90"/>
    </row>
    <row r="2" spans="1:9" ht="15.75" x14ac:dyDescent="0.25">
      <c r="C2" s="91" t="s">
        <v>63</v>
      </c>
      <c r="D2" s="91"/>
      <c r="E2" s="91"/>
      <c r="F2" s="91"/>
      <c r="G2" s="91"/>
      <c r="H2" s="91"/>
      <c r="I2" s="91"/>
    </row>
    <row r="3" spans="1:9" x14ac:dyDescent="0.25">
      <c r="C3" s="92" t="s">
        <v>52</v>
      </c>
      <c r="D3" s="92"/>
      <c r="E3" s="92"/>
      <c r="F3" s="92"/>
      <c r="G3" s="92"/>
      <c r="H3" s="92"/>
      <c r="I3" s="92"/>
    </row>
    <row r="4" spans="1:9" ht="14.25" thickBot="1" x14ac:dyDescent="0.3">
      <c r="A4" s="2" t="s">
        <v>58</v>
      </c>
      <c r="B4" s="2"/>
      <c r="C4" s="3"/>
      <c r="D4" s="52"/>
      <c r="E4" s="52"/>
      <c r="F4" s="52"/>
      <c r="G4" s="52"/>
      <c r="H4" s="52"/>
      <c r="I4" s="4"/>
    </row>
    <row r="5" spans="1:9" x14ac:dyDescent="0.25">
      <c r="A5" s="118" t="s">
        <v>51</v>
      </c>
      <c r="B5" s="114" t="s">
        <v>0</v>
      </c>
      <c r="C5" s="115"/>
      <c r="D5" s="67" t="s">
        <v>36</v>
      </c>
      <c r="E5" s="68" t="s">
        <v>37</v>
      </c>
      <c r="F5" s="68" t="s">
        <v>38</v>
      </c>
      <c r="G5" s="68" t="s">
        <v>39</v>
      </c>
      <c r="H5" s="68" t="s">
        <v>62</v>
      </c>
      <c r="I5" s="120" t="s">
        <v>48</v>
      </c>
    </row>
    <row r="6" spans="1:9" ht="38.25" customHeight="1" thickBot="1" x14ac:dyDescent="0.3">
      <c r="A6" s="119"/>
      <c r="B6" s="116"/>
      <c r="C6" s="117"/>
      <c r="D6" s="80" t="s">
        <v>47</v>
      </c>
      <c r="E6" s="81" t="s">
        <v>53</v>
      </c>
      <c r="F6" s="81" t="s">
        <v>46</v>
      </c>
      <c r="G6" s="81" t="s">
        <v>45</v>
      </c>
      <c r="H6" s="81" t="s">
        <v>64</v>
      </c>
      <c r="I6" s="121"/>
    </row>
    <row r="7" spans="1:9" ht="19.5" thickBot="1" x14ac:dyDescent="0.3">
      <c r="A7" s="93" t="s">
        <v>1</v>
      </c>
      <c r="B7" s="47" t="s">
        <v>2</v>
      </c>
      <c r="C7" s="6" t="s">
        <v>33</v>
      </c>
      <c r="D7" s="130"/>
      <c r="E7" s="130"/>
      <c r="F7" s="57"/>
      <c r="G7" s="130"/>
      <c r="H7" s="57"/>
      <c r="I7" s="132">
        <f>D7+E7+F8+G7+H8</f>
        <v>0</v>
      </c>
    </row>
    <row r="8" spans="1:9" ht="27.75" thickBot="1" x14ac:dyDescent="0.3">
      <c r="A8" s="94"/>
      <c r="B8" s="7" t="s">
        <v>3</v>
      </c>
      <c r="C8" s="8" t="s">
        <v>35</v>
      </c>
      <c r="D8" s="131"/>
      <c r="E8" s="131"/>
      <c r="F8" s="53"/>
      <c r="G8" s="131"/>
      <c r="H8" s="130"/>
      <c r="I8" s="128"/>
    </row>
    <row r="9" spans="1:9" ht="25.5" customHeight="1" thickBot="1" x14ac:dyDescent="0.3">
      <c r="A9" s="94"/>
      <c r="B9" s="7" t="s">
        <v>4</v>
      </c>
      <c r="C9" s="15" t="s">
        <v>50</v>
      </c>
      <c r="D9" s="129"/>
      <c r="E9" s="129"/>
      <c r="F9" s="57"/>
      <c r="G9" s="129"/>
      <c r="H9" s="129"/>
      <c r="I9" s="125"/>
    </row>
    <row r="10" spans="1:9" ht="27.75" thickBot="1" x14ac:dyDescent="0.3">
      <c r="A10" s="95"/>
      <c r="B10" s="69"/>
      <c r="C10" s="79" t="s">
        <v>34</v>
      </c>
      <c r="D10" s="70"/>
      <c r="E10" s="70"/>
      <c r="F10" s="70"/>
      <c r="G10" s="70"/>
      <c r="H10" s="70"/>
      <c r="I10" s="71"/>
    </row>
    <row r="11" spans="1:9" ht="24" customHeight="1" thickBot="1" x14ac:dyDescent="0.3">
      <c r="A11" s="11"/>
      <c r="B11" s="19"/>
      <c r="C11" s="12" t="s">
        <v>5</v>
      </c>
      <c r="D11" s="54"/>
      <c r="E11" s="54"/>
      <c r="F11" s="54"/>
      <c r="G11" s="54"/>
      <c r="H11" s="54"/>
      <c r="I11" s="13">
        <f>SUM(I7:I9)</f>
        <v>0</v>
      </c>
    </row>
    <row r="12" spans="1:9" ht="67.5" x14ac:dyDescent="0.25">
      <c r="A12" s="108" t="s">
        <v>6</v>
      </c>
      <c r="B12" s="5" t="s">
        <v>2</v>
      </c>
      <c r="C12" s="14" t="s">
        <v>65</v>
      </c>
      <c r="D12" s="122"/>
      <c r="E12" s="122"/>
      <c r="F12" s="72"/>
      <c r="G12" s="122"/>
      <c r="H12" s="72"/>
      <c r="I12" s="124">
        <f>D12+E12+F13+G12+H13</f>
        <v>0</v>
      </c>
    </row>
    <row r="13" spans="1:9" ht="189" x14ac:dyDescent="0.25">
      <c r="A13" s="109"/>
      <c r="B13" s="47" t="s">
        <v>3</v>
      </c>
      <c r="C13" s="48" t="s">
        <v>59</v>
      </c>
      <c r="D13" s="126"/>
      <c r="E13" s="126"/>
      <c r="F13" s="127"/>
      <c r="G13" s="126"/>
      <c r="H13" s="127"/>
      <c r="I13" s="128"/>
    </row>
    <row r="14" spans="1:9" ht="18.75" x14ac:dyDescent="0.25">
      <c r="A14" s="109"/>
      <c r="B14" s="7" t="s">
        <v>4</v>
      </c>
      <c r="C14" s="15" t="s">
        <v>49</v>
      </c>
      <c r="D14" s="123"/>
      <c r="E14" s="123"/>
      <c r="F14" s="123"/>
      <c r="G14" s="123"/>
      <c r="H14" s="123"/>
      <c r="I14" s="125"/>
    </row>
    <row r="15" spans="1:9" ht="27" x14ac:dyDescent="0.25">
      <c r="A15" s="109"/>
      <c r="B15" s="7" t="s">
        <v>8</v>
      </c>
      <c r="C15" s="15" t="s">
        <v>7</v>
      </c>
      <c r="D15" s="127"/>
      <c r="E15" s="127"/>
      <c r="F15" s="127"/>
      <c r="G15" s="127"/>
      <c r="H15" s="127"/>
      <c r="I15" s="132">
        <f>D15+E15+F15+G15+H15</f>
        <v>0</v>
      </c>
    </row>
    <row r="16" spans="1:9" ht="40.5" x14ac:dyDescent="0.25">
      <c r="A16" s="109"/>
      <c r="B16" s="9" t="s">
        <v>40</v>
      </c>
      <c r="C16" s="15" t="s">
        <v>9</v>
      </c>
      <c r="D16" s="123"/>
      <c r="E16" s="123"/>
      <c r="F16" s="123"/>
      <c r="G16" s="123"/>
      <c r="H16" s="123"/>
      <c r="I16" s="125"/>
    </row>
    <row r="17" spans="1:11" ht="27" x14ac:dyDescent="0.25">
      <c r="A17" s="109"/>
      <c r="B17" s="9"/>
      <c r="C17" s="49" t="s">
        <v>41</v>
      </c>
      <c r="D17" s="73"/>
      <c r="E17" s="73"/>
      <c r="F17" s="73"/>
      <c r="G17" s="73"/>
      <c r="H17" s="73"/>
      <c r="I17" s="16"/>
    </row>
    <row r="18" spans="1:11" ht="27.75" thickBot="1" x14ac:dyDescent="0.3">
      <c r="A18" s="110"/>
      <c r="B18" s="17"/>
      <c r="C18" s="18" t="s">
        <v>42</v>
      </c>
      <c r="D18" s="74"/>
      <c r="E18" s="74"/>
      <c r="F18" s="74"/>
      <c r="G18" s="74"/>
      <c r="H18" s="74"/>
      <c r="I18" s="10"/>
    </row>
    <row r="19" spans="1:11" ht="22.5" customHeight="1" thickBot="1" x14ac:dyDescent="0.3">
      <c r="A19" s="11"/>
      <c r="B19" s="19"/>
      <c r="C19" s="12" t="s">
        <v>10</v>
      </c>
      <c r="D19" s="54"/>
      <c r="E19" s="54"/>
      <c r="F19" s="54"/>
      <c r="G19" s="54"/>
      <c r="H19" s="54"/>
      <c r="I19" s="13">
        <f>SUM(I12:I16)</f>
        <v>0</v>
      </c>
    </row>
    <row r="20" spans="1:11" ht="54" x14ac:dyDescent="0.25">
      <c r="A20" s="108" t="s">
        <v>11</v>
      </c>
      <c r="B20" s="5" t="s">
        <v>2</v>
      </c>
      <c r="C20" s="14" t="s">
        <v>60</v>
      </c>
      <c r="D20" s="122"/>
      <c r="E20" s="122"/>
      <c r="F20" s="122"/>
      <c r="G20" s="122"/>
      <c r="H20" s="122"/>
      <c r="I20" s="124">
        <f>D20+E20+F20+G20+H20</f>
        <v>0</v>
      </c>
    </row>
    <row r="21" spans="1:11" ht="67.5" x14ac:dyDescent="0.25">
      <c r="A21" s="109"/>
      <c r="B21" s="9" t="s">
        <v>3</v>
      </c>
      <c r="C21" s="15" t="s">
        <v>61</v>
      </c>
      <c r="D21" s="123"/>
      <c r="E21" s="123"/>
      <c r="F21" s="123"/>
      <c r="G21" s="123"/>
      <c r="H21" s="123"/>
      <c r="I21" s="125"/>
    </row>
    <row r="22" spans="1:11" ht="27" x14ac:dyDescent="0.25">
      <c r="A22" s="109"/>
      <c r="B22" s="20"/>
      <c r="C22" s="21" t="s">
        <v>12</v>
      </c>
      <c r="D22" s="55"/>
      <c r="E22" s="55"/>
      <c r="F22" s="55"/>
      <c r="G22" s="55"/>
      <c r="H22" s="55"/>
      <c r="I22" s="75"/>
    </row>
    <row r="23" spans="1:11" ht="27" x14ac:dyDescent="0.25">
      <c r="A23" s="109"/>
      <c r="B23" s="22"/>
      <c r="C23" s="23" t="s">
        <v>13</v>
      </c>
      <c r="D23" s="73"/>
      <c r="E23" s="73"/>
      <c r="F23" s="73"/>
      <c r="G23" s="73"/>
      <c r="H23" s="73"/>
      <c r="I23" s="10"/>
    </row>
    <row r="24" spans="1:11" ht="24.75" thickBot="1" x14ac:dyDescent="0.3">
      <c r="A24" s="110"/>
      <c r="B24" s="76"/>
      <c r="C24" s="77" t="s">
        <v>54</v>
      </c>
      <c r="D24" s="78"/>
      <c r="E24" s="78"/>
      <c r="F24" s="78"/>
      <c r="G24" s="78"/>
      <c r="H24" s="78"/>
      <c r="I24" s="71"/>
    </row>
    <row r="25" spans="1:11" ht="22.5" customHeight="1" thickBot="1" x14ac:dyDescent="0.3">
      <c r="A25" s="11"/>
      <c r="B25" s="19"/>
      <c r="C25" s="12" t="s">
        <v>14</v>
      </c>
      <c r="D25" s="54"/>
      <c r="E25" s="54"/>
      <c r="F25" s="54"/>
      <c r="G25" s="54"/>
      <c r="H25" s="54"/>
      <c r="I25" s="13">
        <f>SUM(I20:I21)</f>
        <v>0</v>
      </c>
      <c r="K25" s="51"/>
    </row>
    <row r="26" spans="1:11" ht="18.75" x14ac:dyDescent="0.25">
      <c r="A26" s="96" t="s">
        <v>15</v>
      </c>
      <c r="B26" s="24"/>
      <c r="C26" s="87" t="s">
        <v>43</v>
      </c>
      <c r="D26" s="88"/>
      <c r="E26" s="88"/>
      <c r="F26" s="88"/>
      <c r="G26" s="88"/>
      <c r="H26" s="88"/>
      <c r="I26" s="89"/>
    </row>
    <row r="27" spans="1:11" ht="18.75" x14ac:dyDescent="0.25">
      <c r="A27" s="97"/>
      <c r="B27" s="25"/>
      <c r="C27" s="99" t="s">
        <v>16</v>
      </c>
      <c r="D27" s="100"/>
      <c r="E27" s="100"/>
      <c r="F27" s="100"/>
      <c r="G27" s="100"/>
      <c r="H27" s="100"/>
      <c r="I27" s="101"/>
    </row>
    <row r="28" spans="1:11" ht="33.75" customHeight="1" x14ac:dyDescent="0.25">
      <c r="A28" s="97"/>
      <c r="B28" s="25"/>
      <c r="C28" s="102" t="s">
        <v>17</v>
      </c>
      <c r="D28" s="103"/>
      <c r="E28" s="103"/>
      <c r="F28" s="103"/>
      <c r="G28" s="103"/>
      <c r="H28" s="103"/>
      <c r="I28" s="104"/>
    </row>
    <row r="29" spans="1:11" ht="18" customHeight="1" x14ac:dyDescent="0.25">
      <c r="A29" s="97"/>
      <c r="B29" s="25"/>
      <c r="C29" s="105" t="s">
        <v>18</v>
      </c>
      <c r="D29" s="106"/>
      <c r="E29" s="106"/>
      <c r="F29" s="106"/>
      <c r="G29" s="106"/>
      <c r="H29" s="106"/>
      <c r="I29" s="107"/>
    </row>
    <row r="30" spans="1:11" ht="18.75" x14ac:dyDescent="0.25">
      <c r="A30" s="97"/>
      <c r="B30" s="25"/>
      <c r="C30" s="105" t="s">
        <v>19</v>
      </c>
      <c r="D30" s="106"/>
      <c r="E30" s="106"/>
      <c r="F30" s="106"/>
      <c r="G30" s="106"/>
      <c r="H30" s="106"/>
      <c r="I30" s="107"/>
    </row>
    <row r="31" spans="1:11" ht="26.25" customHeight="1" x14ac:dyDescent="0.25">
      <c r="A31" s="97"/>
      <c r="B31" s="25"/>
      <c r="C31" s="105" t="s">
        <v>20</v>
      </c>
      <c r="D31" s="106"/>
      <c r="E31" s="106"/>
      <c r="F31" s="106"/>
      <c r="G31" s="106"/>
      <c r="H31" s="106"/>
      <c r="I31" s="107"/>
    </row>
    <row r="32" spans="1:11" ht="33" customHeight="1" x14ac:dyDescent="0.25">
      <c r="A32" s="97"/>
      <c r="B32" s="25"/>
      <c r="C32" s="105" t="s">
        <v>21</v>
      </c>
      <c r="D32" s="106"/>
      <c r="E32" s="106"/>
      <c r="F32" s="106"/>
      <c r="G32" s="106"/>
      <c r="H32" s="106"/>
      <c r="I32" s="107"/>
    </row>
    <row r="33" spans="1:12" ht="39" customHeight="1" x14ac:dyDescent="0.25">
      <c r="A33" s="97"/>
      <c r="B33" s="25"/>
      <c r="C33" s="105" t="s">
        <v>22</v>
      </c>
      <c r="D33" s="106"/>
      <c r="E33" s="106"/>
      <c r="F33" s="106"/>
      <c r="G33" s="106"/>
      <c r="H33" s="106"/>
      <c r="I33" s="107"/>
    </row>
    <row r="34" spans="1:12" ht="29.25" customHeight="1" x14ac:dyDescent="0.25">
      <c r="A34" s="97"/>
      <c r="B34" s="25"/>
      <c r="C34" s="105" t="s">
        <v>23</v>
      </c>
      <c r="D34" s="106"/>
      <c r="E34" s="106"/>
      <c r="F34" s="106"/>
      <c r="G34" s="106"/>
      <c r="H34" s="106"/>
      <c r="I34" s="107"/>
    </row>
    <row r="35" spans="1:12" ht="14.25" customHeight="1" x14ac:dyDescent="0.25">
      <c r="A35" s="97"/>
      <c r="B35" s="25"/>
      <c r="C35" s="111" t="s">
        <v>24</v>
      </c>
      <c r="D35" s="112"/>
      <c r="E35" s="112"/>
      <c r="F35" s="112"/>
      <c r="G35" s="112"/>
      <c r="H35" s="112"/>
      <c r="I35" s="113"/>
    </row>
    <row r="36" spans="1:12" ht="14.25" thickBot="1" x14ac:dyDescent="0.3">
      <c r="A36" s="98"/>
      <c r="B36" s="26"/>
      <c r="C36" s="27" t="s">
        <v>25</v>
      </c>
      <c r="D36" s="56"/>
      <c r="E36" s="56"/>
      <c r="F36" s="56"/>
      <c r="G36" s="56"/>
      <c r="H36" s="56"/>
      <c r="I36" s="28"/>
    </row>
    <row r="37" spans="1:12" ht="27.75" thickBot="1" x14ac:dyDescent="0.3">
      <c r="A37" s="11"/>
      <c r="B37" s="19"/>
      <c r="C37" s="12" t="s">
        <v>55</v>
      </c>
      <c r="D37" s="54"/>
      <c r="E37" s="54"/>
      <c r="F37" s="54"/>
      <c r="G37" s="54"/>
      <c r="H37" s="54"/>
      <c r="I37" s="13">
        <f>I36</f>
        <v>0</v>
      </c>
    </row>
    <row r="38" spans="1:12" x14ac:dyDescent="0.25">
      <c r="A38" s="82" t="s">
        <v>26</v>
      </c>
      <c r="B38" s="84"/>
      <c r="C38" s="87" t="s">
        <v>44</v>
      </c>
      <c r="D38" s="88"/>
      <c r="E38" s="88"/>
      <c r="F38" s="88"/>
      <c r="G38" s="88"/>
      <c r="H38" s="88"/>
      <c r="I38" s="89"/>
    </row>
    <row r="39" spans="1:12" x14ac:dyDescent="0.25">
      <c r="A39" s="83"/>
      <c r="B39" s="85"/>
      <c r="C39" s="29" t="s">
        <v>27</v>
      </c>
      <c r="D39" s="57"/>
      <c r="E39" s="57"/>
      <c r="F39" s="57"/>
      <c r="G39" s="57"/>
      <c r="H39" s="57"/>
      <c r="I39" s="30"/>
    </row>
    <row r="40" spans="1:12" x14ac:dyDescent="0.25">
      <c r="A40" s="83"/>
      <c r="B40" s="85"/>
      <c r="C40" s="31" t="s">
        <v>28</v>
      </c>
      <c r="D40" s="58"/>
      <c r="E40" s="58"/>
      <c r="F40" s="58"/>
      <c r="G40" s="58"/>
      <c r="H40" s="58"/>
      <c r="I40" s="32"/>
    </row>
    <row r="41" spans="1:12" x14ac:dyDescent="0.25">
      <c r="A41" s="83"/>
      <c r="B41" s="85"/>
      <c r="C41" s="31" t="s">
        <v>29</v>
      </c>
      <c r="D41" s="58"/>
      <c r="E41" s="58"/>
      <c r="F41" s="58"/>
      <c r="G41" s="58"/>
      <c r="H41" s="58"/>
      <c r="I41" s="32"/>
    </row>
    <row r="42" spans="1:12" ht="14.25" thickBot="1" x14ac:dyDescent="0.3">
      <c r="A42" s="83"/>
      <c r="B42" s="86"/>
      <c r="C42" s="33" t="s">
        <v>25</v>
      </c>
      <c r="D42" s="59"/>
      <c r="E42" s="59"/>
      <c r="F42" s="59"/>
      <c r="G42" s="59"/>
      <c r="H42" s="59"/>
      <c r="I42" s="50"/>
    </row>
    <row r="43" spans="1:12" ht="27.75" thickBot="1" x14ac:dyDescent="0.3">
      <c r="A43" s="11"/>
      <c r="B43" s="19"/>
      <c r="C43" s="12" t="s">
        <v>56</v>
      </c>
      <c r="D43" s="54"/>
      <c r="E43" s="54"/>
      <c r="F43" s="54"/>
      <c r="G43" s="54"/>
      <c r="H43" s="54"/>
      <c r="I43" s="13">
        <f>I42</f>
        <v>0</v>
      </c>
    </row>
    <row r="44" spans="1:12" x14ac:dyDescent="0.25">
      <c r="C44" s="34"/>
      <c r="D44" s="60"/>
      <c r="E44" s="60"/>
      <c r="F44" s="60"/>
      <c r="G44" s="60"/>
      <c r="H44" s="60"/>
      <c r="I44" s="35"/>
    </row>
    <row r="45" spans="1:12" ht="23.25" customHeight="1" x14ac:dyDescent="0.25">
      <c r="A45" s="36" t="s">
        <v>30</v>
      </c>
      <c r="B45" s="36"/>
      <c r="C45" s="36"/>
      <c r="D45" s="61"/>
      <c r="E45" s="61"/>
      <c r="F45" s="61"/>
      <c r="G45" s="61"/>
      <c r="H45" s="61"/>
      <c r="I45" s="37">
        <f>I25+I19+I11</f>
        <v>0</v>
      </c>
      <c r="L45" s="38"/>
    </row>
    <row r="46" spans="1:12" x14ac:dyDescent="0.25">
      <c r="A46" s="39" t="s">
        <v>31</v>
      </c>
      <c r="B46" s="40"/>
      <c r="C46" s="41"/>
      <c r="D46" s="62"/>
      <c r="E46" s="62"/>
      <c r="F46" s="62"/>
      <c r="G46" s="62"/>
      <c r="H46" s="62"/>
      <c r="I46" s="42">
        <f>I45*0.21</f>
        <v>0</v>
      </c>
    </row>
    <row r="47" spans="1:12" ht="24.75" customHeight="1" x14ac:dyDescent="0.25">
      <c r="A47" s="43" t="s">
        <v>32</v>
      </c>
      <c r="B47" s="43"/>
      <c r="C47" s="43"/>
      <c r="D47" s="63"/>
      <c r="E47" s="63"/>
      <c r="F47" s="63"/>
      <c r="G47" s="63"/>
      <c r="H47" s="63"/>
      <c r="I47" s="37">
        <f>I45+I46</f>
        <v>0</v>
      </c>
    </row>
    <row r="48" spans="1:12" x14ac:dyDescent="0.25">
      <c r="C48" s="34"/>
      <c r="D48" s="60"/>
      <c r="E48" s="60"/>
      <c r="F48" s="60"/>
      <c r="G48" s="60"/>
      <c r="H48" s="60"/>
      <c r="I48" s="34"/>
    </row>
    <row r="49" spans="3:9" x14ac:dyDescent="0.25">
      <c r="C49" s="44"/>
      <c r="D49" s="64"/>
      <c r="E49" s="64"/>
      <c r="F49" s="64"/>
      <c r="G49" s="64"/>
      <c r="H49" s="64"/>
      <c r="I49" s="44"/>
    </row>
    <row r="50" spans="3:9" x14ac:dyDescent="0.25">
      <c r="C50" s="34"/>
      <c r="D50" s="60"/>
      <c r="E50" s="60"/>
      <c r="F50" s="60"/>
      <c r="G50" s="60"/>
      <c r="H50" s="60"/>
      <c r="I50" s="45"/>
    </row>
    <row r="51" spans="3:9" x14ac:dyDescent="0.25">
      <c r="I51" s="46"/>
    </row>
    <row r="52" spans="3:9" x14ac:dyDescent="0.25">
      <c r="C52" s="46"/>
      <c r="D52" s="66"/>
      <c r="E52" s="66"/>
      <c r="F52" s="66"/>
      <c r="G52" s="66"/>
      <c r="H52" s="66"/>
      <c r="I52" s="46"/>
    </row>
  </sheetData>
  <protectedRanges>
    <protectedRange sqref="I42" name="Oblast5"/>
    <protectedRange sqref="I36" name="Oblast4"/>
    <protectedRange sqref="I12:I16 I20:I21 I7:I10" name="Oblast1"/>
  </protectedRanges>
  <mergeCells count="46">
    <mergeCell ref="I15:I16"/>
    <mergeCell ref="I12:I14"/>
    <mergeCell ref="D7:D9"/>
    <mergeCell ref="E7:E9"/>
    <mergeCell ref="G7:G9"/>
    <mergeCell ref="H8:H9"/>
    <mergeCell ref="I7:I9"/>
    <mergeCell ref="D15:D16"/>
    <mergeCell ref="E15:E16"/>
    <mergeCell ref="F15:F16"/>
    <mergeCell ref="G15:G16"/>
    <mergeCell ref="H15:H16"/>
    <mergeCell ref="D12:D14"/>
    <mergeCell ref="E12:E14"/>
    <mergeCell ref="F13:F14"/>
    <mergeCell ref="G12:G14"/>
    <mergeCell ref="H13:H14"/>
    <mergeCell ref="C33:I33"/>
    <mergeCell ref="C34:I34"/>
    <mergeCell ref="C35:I35"/>
    <mergeCell ref="A12:A18"/>
    <mergeCell ref="B5:C6"/>
    <mergeCell ref="A5:A6"/>
    <mergeCell ref="I5:I6"/>
    <mergeCell ref="D20:D21"/>
    <mergeCell ref="E20:E21"/>
    <mergeCell ref="F20:F21"/>
    <mergeCell ref="G20:G21"/>
    <mergeCell ref="H20:H21"/>
    <mergeCell ref="I20:I21"/>
    <mergeCell ref="A38:A42"/>
    <mergeCell ref="B38:B42"/>
    <mergeCell ref="C38:I38"/>
    <mergeCell ref="C1:I1"/>
    <mergeCell ref="C2:I2"/>
    <mergeCell ref="C3:I3"/>
    <mergeCell ref="A7:A10"/>
    <mergeCell ref="A26:A36"/>
    <mergeCell ref="C26:I26"/>
    <mergeCell ref="C27:I27"/>
    <mergeCell ref="C28:I28"/>
    <mergeCell ref="C29:I29"/>
    <mergeCell ref="C30:I30"/>
    <mergeCell ref="A20:A24"/>
    <mergeCell ref="C31:I31"/>
    <mergeCell ref="C32:I32"/>
  </mergeCells>
  <pageMargins left="0.70866141732283472" right="0.70866141732283472" top="0.78740157480314965" bottom="0.78740157480314965"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Krajska sprava a udrzba silnic stredoceskeho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Pirklová Eva</dc:creator>
  <cp:lastModifiedBy>Pirklová Eva</cp:lastModifiedBy>
  <cp:lastPrinted>2026-03-09T13:03:05Z</cp:lastPrinted>
  <dcterms:created xsi:type="dcterms:W3CDTF">2026-03-09T12:42:27Z</dcterms:created>
  <dcterms:modified xsi:type="dcterms:W3CDTF">2026-03-26T12:48:21Z</dcterms:modified>
</cp:coreProperties>
</file>