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Idsk\dfs\DATA\1_VS - Dr. Formáčková\51001_VZT\VZ podlimitní - servis vozového parku\NOVÉ\"/>
    </mc:Choice>
  </mc:AlternateContent>
  <xr:revisionPtr revIDLastSave="0" documentId="13_ncr:1_{B3318A2C-CD45-4259-A2C7-ABB31BA8DC82}" xr6:coauthVersionLast="47" xr6:coauthVersionMax="47" xr10:uidLastSave="{00000000-0000-0000-0000-000000000000}"/>
  <bookViews>
    <workbookView xWindow="25490" yWindow="-110" windowWidth="25820" windowHeight="13900" xr2:uid="{D0EAF38F-0AEE-4DFE-A3A3-D1A15130A12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7" i="1"/>
  <c r="G8" i="1"/>
  <c r="G9" i="1"/>
  <c r="G10" i="1"/>
  <c r="D7" i="1"/>
  <c r="N5" i="1"/>
  <c r="N6" i="1"/>
  <c r="N7" i="1"/>
  <c r="N8" i="1"/>
  <c r="N9" i="1"/>
  <c r="N10" i="1"/>
  <c r="L5" i="1"/>
  <c r="L6" i="1"/>
  <c r="L7" i="1"/>
  <c r="L8" i="1"/>
  <c r="L9" i="1"/>
  <c r="L10" i="1"/>
  <c r="J5" i="1"/>
  <c r="J6" i="1"/>
  <c r="J7" i="1"/>
  <c r="J8" i="1"/>
  <c r="J9" i="1"/>
  <c r="J10" i="1"/>
  <c r="D5" i="1"/>
  <c r="D6" i="1"/>
  <c r="D8" i="1"/>
  <c r="D9" i="1"/>
  <c r="D10" i="1"/>
  <c r="G5" i="1"/>
  <c r="G6" i="1"/>
  <c r="J4" i="1"/>
  <c r="N4" i="1"/>
  <c r="L4" i="1"/>
  <c r="D4" i="1"/>
  <c r="O9" i="1" l="1"/>
  <c r="O7" i="1"/>
  <c r="O5" i="1"/>
  <c r="O6" i="1"/>
  <c r="O8" i="1"/>
  <c r="O10" i="1"/>
  <c r="O4" i="1"/>
  <c r="O11" i="1" l="1"/>
</calcChain>
</file>

<file path=xl/sharedStrings.xml><?xml version="1.0" encoding="utf-8"?>
<sst xmlns="http://schemas.openxmlformats.org/spreadsheetml/2006/main" count="40" uniqueCount="40">
  <si>
    <t>Sleva z náhradních dílů</t>
  </si>
  <si>
    <t>Sleva z originál doplňků</t>
  </si>
  <si>
    <t>Pickup servis ZDARMA do 30 km</t>
  </si>
  <si>
    <t>Náhradní vozidlo v případně pojistné události</t>
  </si>
  <si>
    <t xml:space="preserve">Čekací zóna </t>
  </si>
  <si>
    <t>Objednání na servis max. do 5-ti dnů</t>
  </si>
  <si>
    <t>ANO/NE</t>
  </si>
  <si>
    <t>Vlastní karosárna a lakovna</t>
  </si>
  <si>
    <t>Celková cena za všechna auta</t>
  </si>
  <si>
    <t>Položkový rozpočet - část 2</t>
  </si>
  <si>
    <t>Sleva z pneumatik</t>
  </si>
  <si>
    <t>Mechanická  - Nh</t>
  </si>
  <si>
    <t>Diagnostická  - Nh</t>
  </si>
  <si>
    <t>Klempírna - Nh</t>
  </si>
  <si>
    <t>Lakovna - Nh</t>
  </si>
  <si>
    <t>CELKOVÁ NABÍDKOVÁ CENA bez DPH</t>
  </si>
  <si>
    <t>Jednotková cena 
bez DPH Škoda Karoq</t>
  </si>
  <si>
    <t>Jednotková cena 
bez DPH Škoda Octavia combi</t>
  </si>
  <si>
    <t>Jednotková cena bez DPH Škoda Octavia combi CELKEM (4 ks)</t>
  </si>
  <si>
    <t>Jednotková cena 
bez DPH Škoda Kamiq</t>
  </si>
  <si>
    <t>Jednotková cena 
bez DPH Škoda Scala</t>
  </si>
  <si>
    <t>Jednotková cena bez DPH Škoda Scala CELKEM (3 ks)</t>
  </si>
  <si>
    <t>Jednotková cena 
bez DPH Škoda Rapid</t>
  </si>
  <si>
    <t>Jednotková cena 
bez DPH Škoda Fabia combi</t>
  </si>
  <si>
    <t>Jednotková cena bez  DPH Škoda Fabia combi CELKEM (2 ks)</t>
  </si>
  <si>
    <t>Jednotková cena 
bez DPH VW Transporter</t>
  </si>
  <si>
    <t>Jednotková cena  bez DPH VW Transporter CELKEM (2 ks)</t>
  </si>
  <si>
    <t>Jednotková cena 
bez DPH VW Crafter</t>
  </si>
  <si>
    <t>Jednotková cena  bez DPH VW Crafter CELKEM (3 ks)</t>
  </si>
  <si>
    <t>B - Doplňkové servisní služby  (K002)</t>
  </si>
  <si>
    <t>Zajištění STK a EMISE včetně přípravy vozidla -  celková cena za úkon</t>
  </si>
  <si>
    <t>Dezinfekce klimatizace -celková cena za úkon vč. materiálu.</t>
  </si>
  <si>
    <t>Záruční opravy ze záruky výrobce ve vlastní provozovně</t>
  </si>
  <si>
    <t>Geometrie podvozku vozidel vč. vozidel s adaptivním tempomatem - cena za úkon</t>
  </si>
  <si>
    <t>Základní čištění vozidel po servisu ZDARMA /**případně sleva z ceníkové ceny</t>
  </si>
  <si>
    <r>
      <rPr>
        <b/>
        <sz val="10"/>
        <color theme="1"/>
        <rFont val="Aptos Narrow"/>
        <family val="2"/>
        <scheme val="minor"/>
      </rPr>
      <t xml:space="preserve">* </t>
    </r>
    <r>
      <rPr>
        <sz val="10"/>
        <color theme="1"/>
        <rFont val="Aptos Narrow"/>
        <family val="2"/>
        <charset val="238"/>
        <scheme val="minor"/>
      </rPr>
      <t>Nabízená alternativa je pouze doplňkovou informací</t>
    </r>
  </si>
  <si>
    <r>
      <rPr>
        <b/>
        <sz val="10"/>
        <color theme="1"/>
        <rFont val="Aptos Narrow"/>
        <family val="2"/>
        <scheme val="minor"/>
      </rPr>
      <t>**</t>
    </r>
    <r>
      <rPr>
        <sz val="10"/>
        <color theme="1"/>
        <rFont val="Aptos Narrow"/>
        <family val="2"/>
        <scheme val="minor"/>
      </rPr>
      <t>Sleva se poskytne v případě, že čištění nebude zdarma, nebo že rozsah čištění překročí základní variantu.</t>
    </r>
  </si>
  <si>
    <r>
      <rPr>
        <b/>
        <sz val="10"/>
        <color theme="1"/>
        <rFont val="Aptos Narrow"/>
        <family val="2"/>
        <scheme val="minor"/>
      </rPr>
      <t>***</t>
    </r>
    <r>
      <rPr>
        <sz val="10"/>
        <color theme="1"/>
        <rFont val="Aptos Narrow"/>
        <family val="2"/>
        <scheme val="minor"/>
      </rPr>
      <t>Sleva se poskytne v případě, že zapůjčení nebude zdarma, nebo že rozsah zapůjčení překročí dohodnutý termín.</t>
    </r>
  </si>
  <si>
    <t>Náhradní vůz po dobu servisu ZDARMA max. 48h / ***případně sleva z ceníkové ceny</t>
  </si>
  <si>
    <t>A - Autorizované servisní úkony (K001)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</si>
</sst>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#,##0.00\ &quot;Kč&quot;;[Red]#,##0.00\ &quot;Kč&quot;"/>
  </numFmts>
  <fonts count="7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164" fontId="2" fillId="2" borderId="1" xfId="0" applyNumberFormat="1" applyFont="1" applyFill="1" applyBorder="1" applyAlignment="1" applyProtection="1">
      <alignment horizontal="center" wrapText="1"/>
      <protection locked="0"/>
    </xf>
    <xf numFmtId="164" fontId="2" fillId="4" borderId="1" xfId="0" applyNumberFormat="1" applyFont="1" applyFill="1" applyBorder="1" applyAlignment="1" applyProtection="1">
      <alignment horizontal="center" wrapText="1"/>
      <protection locked="0"/>
    </xf>
    <xf numFmtId="49" fontId="2" fillId="2" borderId="1" xfId="0" applyNumberFormat="1" applyFont="1" applyFill="1" applyBorder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Protection="1">
      <protection locked="0"/>
    </xf>
    <xf numFmtId="165" fontId="1" fillId="3" borderId="1" xfId="0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 applyProtection="1">
      <protection locked="0"/>
    </xf>
    <xf numFmtId="164" fontId="2" fillId="5" borderId="1" xfId="0" applyNumberFormat="1" applyFont="1" applyFill="1" applyBorder="1" applyAlignment="1">
      <alignment horizontal="center" wrapText="1"/>
    </xf>
    <xf numFmtId="0" fontId="6" fillId="0" borderId="4" xfId="0" applyFont="1" applyBorder="1" applyProtection="1">
      <protection locked="0"/>
    </xf>
    <xf numFmtId="0" fontId="1" fillId="4" borderId="2" xfId="0" applyFont="1" applyFill="1" applyBorder="1" applyAlignment="1" applyProtection="1">
      <alignment horizontal="center"/>
      <protection locked="0"/>
    </xf>
    <xf numFmtId="0" fontId="0" fillId="4" borderId="3" xfId="0" applyFill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0" xfId="0" applyFo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D36428-D717-4872-A733-86690150877C}">
  <dimension ref="A1:O28"/>
  <sheetViews>
    <sheetView tabSelected="1" topLeftCell="A5" workbookViewId="0">
      <selection activeCell="E18" sqref="E18"/>
    </sheetView>
  </sheetViews>
  <sheetFormatPr defaultColWidth="8.7265625" defaultRowHeight="14.5" x14ac:dyDescent="0.35"/>
  <cols>
    <col min="1" max="1" width="63.54296875" style="6" customWidth="1"/>
    <col min="2" max="2" width="11.54296875" style="6" customWidth="1"/>
    <col min="3" max="3" width="11.453125" style="6" customWidth="1"/>
    <col min="4" max="4" width="16" style="6" customWidth="1"/>
    <col min="5" max="5" width="11.54296875" style="6" customWidth="1"/>
    <col min="6" max="6" width="11.453125" style="6" customWidth="1"/>
    <col min="7" max="7" width="14.26953125" style="6" customWidth="1"/>
    <col min="8" max="8" width="11.54296875" style="6" customWidth="1"/>
    <col min="9" max="9" width="11.453125" style="6" customWidth="1"/>
    <col min="10" max="10" width="16" style="6" customWidth="1"/>
    <col min="11" max="11" width="11.453125" style="6" customWidth="1"/>
    <col min="12" max="12" width="12.453125" style="6" customWidth="1"/>
    <col min="13" max="13" width="11.453125" style="6" customWidth="1"/>
    <col min="14" max="14" width="13.54296875" style="6" customWidth="1"/>
    <col min="15" max="15" width="15.81640625" style="6" customWidth="1"/>
    <col min="16" max="16384" width="8.7265625" style="6"/>
  </cols>
  <sheetData>
    <row r="1" spans="1:15" ht="23.5" x14ac:dyDescent="0.55000000000000004">
      <c r="A1" s="4" t="s">
        <v>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3" spans="1:15" ht="78" x14ac:dyDescent="0.35">
      <c r="A3" s="7" t="s">
        <v>39</v>
      </c>
      <c r="B3" s="8" t="s">
        <v>16</v>
      </c>
      <c r="C3" s="8" t="s">
        <v>17</v>
      </c>
      <c r="D3" s="8" t="s">
        <v>18</v>
      </c>
      <c r="E3" s="8" t="s">
        <v>19</v>
      </c>
      <c r="F3" s="8" t="s">
        <v>20</v>
      </c>
      <c r="G3" s="8" t="s">
        <v>21</v>
      </c>
      <c r="H3" s="8" t="s">
        <v>22</v>
      </c>
      <c r="I3" s="8" t="s">
        <v>23</v>
      </c>
      <c r="J3" s="8" t="s">
        <v>24</v>
      </c>
      <c r="K3" s="8" t="s">
        <v>25</v>
      </c>
      <c r="L3" s="8" t="s">
        <v>26</v>
      </c>
      <c r="M3" s="8" t="s">
        <v>27</v>
      </c>
      <c r="N3" s="8" t="s">
        <v>28</v>
      </c>
      <c r="O3" s="8" t="s">
        <v>8</v>
      </c>
    </row>
    <row r="4" spans="1:15" x14ac:dyDescent="0.35">
      <c r="A4" s="9" t="s">
        <v>11</v>
      </c>
      <c r="B4" s="1">
        <v>0</v>
      </c>
      <c r="C4" s="1">
        <v>0</v>
      </c>
      <c r="D4" s="12">
        <f>C4*4</f>
        <v>0</v>
      </c>
      <c r="E4" s="1">
        <v>0</v>
      </c>
      <c r="F4" s="1">
        <v>0</v>
      </c>
      <c r="G4" s="12">
        <f>F4*3</f>
        <v>0</v>
      </c>
      <c r="H4" s="1">
        <v>0</v>
      </c>
      <c r="I4" s="1">
        <v>0</v>
      </c>
      <c r="J4" s="12">
        <f>I4*2</f>
        <v>0</v>
      </c>
      <c r="K4" s="1">
        <v>0</v>
      </c>
      <c r="L4" s="12">
        <f>K4*2</f>
        <v>0</v>
      </c>
      <c r="M4" s="1">
        <v>0</v>
      </c>
      <c r="N4" s="12">
        <f>M4*3</f>
        <v>0</v>
      </c>
      <c r="O4" s="2">
        <f>B4+D4+E4+G4+H4+J4+L4+N4</f>
        <v>0</v>
      </c>
    </row>
    <row r="5" spans="1:15" x14ac:dyDescent="0.35">
      <c r="A5" s="9" t="s">
        <v>12</v>
      </c>
      <c r="B5" s="1">
        <v>0</v>
      </c>
      <c r="C5" s="1">
        <v>0</v>
      </c>
      <c r="D5" s="12">
        <f t="shared" ref="D5:D10" si="0">C5*4</f>
        <v>0</v>
      </c>
      <c r="E5" s="1">
        <v>0</v>
      </c>
      <c r="F5" s="1">
        <v>0</v>
      </c>
      <c r="G5" s="12">
        <f t="shared" ref="G5:G10" si="1">F5*3</f>
        <v>0</v>
      </c>
      <c r="H5" s="1">
        <v>0</v>
      </c>
      <c r="I5" s="1">
        <v>0</v>
      </c>
      <c r="J5" s="12">
        <f t="shared" ref="J5:J10" si="2">I5*2</f>
        <v>0</v>
      </c>
      <c r="K5" s="1">
        <v>0</v>
      </c>
      <c r="L5" s="12">
        <f t="shared" ref="L5:L10" si="3">K5*2</f>
        <v>0</v>
      </c>
      <c r="M5" s="1">
        <v>0</v>
      </c>
      <c r="N5" s="12">
        <f t="shared" ref="N5:N10" si="4">M5*3</f>
        <v>0</v>
      </c>
      <c r="O5" s="2">
        <f t="shared" ref="O5:O10" si="5">B5+D5+E5+G5+H5+J5+L5+N5</f>
        <v>0</v>
      </c>
    </row>
    <row r="6" spans="1:15" x14ac:dyDescent="0.35">
      <c r="A6" s="9" t="s">
        <v>13</v>
      </c>
      <c r="B6" s="1">
        <v>0</v>
      </c>
      <c r="C6" s="1">
        <v>0</v>
      </c>
      <c r="D6" s="12">
        <f t="shared" si="0"/>
        <v>0</v>
      </c>
      <c r="E6" s="1">
        <v>0</v>
      </c>
      <c r="F6" s="1">
        <v>0</v>
      </c>
      <c r="G6" s="12">
        <f t="shared" si="1"/>
        <v>0</v>
      </c>
      <c r="H6" s="1">
        <v>0</v>
      </c>
      <c r="I6" s="1">
        <v>0</v>
      </c>
      <c r="J6" s="12">
        <f t="shared" si="2"/>
        <v>0</v>
      </c>
      <c r="K6" s="1">
        <v>0</v>
      </c>
      <c r="L6" s="12">
        <f t="shared" si="3"/>
        <v>0</v>
      </c>
      <c r="M6" s="1">
        <v>0</v>
      </c>
      <c r="N6" s="12">
        <f t="shared" si="4"/>
        <v>0</v>
      </c>
      <c r="O6" s="2">
        <f t="shared" si="5"/>
        <v>0</v>
      </c>
    </row>
    <row r="7" spans="1:15" x14ac:dyDescent="0.35">
      <c r="A7" s="9" t="s">
        <v>14</v>
      </c>
      <c r="B7" s="1">
        <v>0</v>
      </c>
      <c r="C7" s="1">
        <v>0</v>
      </c>
      <c r="D7" s="12">
        <f t="shared" si="0"/>
        <v>0</v>
      </c>
      <c r="E7" s="1">
        <v>0</v>
      </c>
      <c r="F7" s="1">
        <v>0</v>
      </c>
      <c r="G7" s="12">
        <f t="shared" si="1"/>
        <v>0</v>
      </c>
      <c r="H7" s="1">
        <v>0</v>
      </c>
      <c r="I7" s="1">
        <v>0</v>
      </c>
      <c r="J7" s="12">
        <f t="shared" si="2"/>
        <v>0</v>
      </c>
      <c r="K7" s="1">
        <v>0</v>
      </c>
      <c r="L7" s="12">
        <f t="shared" si="3"/>
        <v>0</v>
      </c>
      <c r="M7" s="1">
        <v>0</v>
      </c>
      <c r="N7" s="12">
        <f t="shared" si="4"/>
        <v>0</v>
      </c>
      <c r="O7" s="2">
        <f t="shared" si="5"/>
        <v>0</v>
      </c>
    </row>
    <row r="8" spans="1:15" x14ac:dyDescent="0.35">
      <c r="A8" s="9" t="s">
        <v>30</v>
      </c>
      <c r="B8" s="1">
        <v>0</v>
      </c>
      <c r="C8" s="1">
        <v>0</v>
      </c>
      <c r="D8" s="12">
        <f t="shared" si="0"/>
        <v>0</v>
      </c>
      <c r="E8" s="1">
        <v>0</v>
      </c>
      <c r="F8" s="1">
        <v>0</v>
      </c>
      <c r="G8" s="12">
        <f t="shared" si="1"/>
        <v>0</v>
      </c>
      <c r="H8" s="1">
        <v>0</v>
      </c>
      <c r="I8" s="1">
        <v>0</v>
      </c>
      <c r="J8" s="12">
        <f t="shared" si="2"/>
        <v>0</v>
      </c>
      <c r="K8" s="1">
        <v>0</v>
      </c>
      <c r="L8" s="12">
        <f t="shared" si="3"/>
        <v>0</v>
      </c>
      <c r="M8" s="1">
        <v>0</v>
      </c>
      <c r="N8" s="12">
        <f t="shared" si="4"/>
        <v>0</v>
      </c>
      <c r="O8" s="2">
        <f t="shared" si="5"/>
        <v>0</v>
      </c>
    </row>
    <row r="9" spans="1:15" x14ac:dyDescent="0.35">
      <c r="A9" s="9" t="s">
        <v>33</v>
      </c>
      <c r="B9" s="1">
        <v>0</v>
      </c>
      <c r="C9" s="1">
        <v>0</v>
      </c>
      <c r="D9" s="12">
        <f t="shared" si="0"/>
        <v>0</v>
      </c>
      <c r="E9" s="1">
        <v>0</v>
      </c>
      <c r="F9" s="1">
        <v>0</v>
      </c>
      <c r="G9" s="12">
        <f t="shared" si="1"/>
        <v>0</v>
      </c>
      <c r="H9" s="1">
        <v>0</v>
      </c>
      <c r="I9" s="1">
        <v>0</v>
      </c>
      <c r="J9" s="12">
        <f t="shared" si="2"/>
        <v>0</v>
      </c>
      <c r="K9" s="1">
        <v>0</v>
      </c>
      <c r="L9" s="12">
        <f t="shared" si="3"/>
        <v>0</v>
      </c>
      <c r="M9" s="1">
        <v>0</v>
      </c>
      <c r="N9" s="12">
        <f t="shared" si="4"/>
        <v>0</v>
      </c>
      <c r="O9" s="2">
        <f t="shared" si="5"/>
        <v>0</v>
      </c>
    </row>
    <row r="10" spans="1:15" x14ac:dyDescent="0.35">
      <c r="A10" s="9" t="s">
        <v>31</v>
      </c>
      <c r="B10" s="1">
        <v>0</v>
      </c>
      <c r="C10" s="1">
        <v>0</v>
      </c>
      <c r="D10" s="12">
        <f t="shared" si="0"/>
        <v>0</v>
      </c>
      <c r="E10" s="1">
        <v>0</v>
      </c>
      <c r="F10" s="1">
        <v>0</v>
      </c>
      <c r="G10" s="12">
        <f t="shared" si="1"/>
        <v>0</v>
      </c>
      <c r="H10" s="1">
        <v>0</v>
      </c>
      <c r="I10" s="1">
        <v>0</v>
      </c>
      <c r="J10" s="12">
        <f t="shared" si="2"/>
        <v>0</v>
      </c>
      <c r="K10" s="1">
        <v>0</v>
      </c>
      <c r="L10" s="12">
        <f t="shared" si="3"/>
        <v>0</v>
      </c>
      <c r="M10" s="1">
        <v>0</v>
      </c>
      <c r="N10" s="12">
        <f t="shared" si="4"/>
        <v>0</v>
      </c>
      <c r="O10" s="2">
        <f t="shared" si="5"/>
        <v>0</v>
      </c>
    </row>
    <row r="11" spans="1:15" x14ac:dyDescent="0.35">
      <c r="A11" s="14" t="s">
        <v>15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0">
        <f>SUM(O4:O10)</f>
        <v>0</v>
      </c>
    </row>
    <row r="14" spans="1:15" ht="52.5" customHeight="1" x14ac:dyDescent="0.35">
      <c r="A14" s="7" t="s">
        <v>29</v>
      </c>
      <c r="B14" s="8" t="s">
        <v>6</v>
      </c>
    </row>
    <row r="15" spans="1:15" x14ac:dyDescent="0.35">
      <c r="A15" s="9" t="s">
        <v>0</v>
      </c>
      <c r="B15" s="3"/>
    </row>
    <row r="16" spans="1:15" x14ac:dyDescent="0.35">
      <c r="A16" s="9" t="s">
        <v>1</v>
      </c>
      <c r="B16" s="3"/>
    </row>
    <row r="17" spans="1:3" x14ac:dyDescent="0.35">
      <c r="A17" s="9" t="s">
        <v>10</v>
      </c>
      <c r="B17" s="3"/>
    </row>
    <row r="18" spans="1:3" x14ac:dyDescent="0.35">
      <c r="A18" s="11" t="s">
        <v>34</v>
      </c>
      <c r="B18" s="3"/>
    </row>
    <row r="19" spans="1:3" x14ac:dyDescent="0.35">
      <c r="A19" s="11" t="s">
        <v>2</v>
      </c>
      <c r="B19" s="3"/>
    </row>
    <row r="20" spans="1:3" x14ac:dyDescent="0.35">
      <c r="A20" s="9" t="s">
        <v>3</v>
      </c>
      <c r="B20" s="3"/>
    </row>
    <row r="21" spans="1:3" x14ac:dyDescent="0.35">
      <c r="A21" s="11" t="s">
        <v>38</v>
      </c>
      <c r="B21" s="3"/>
    </row>
    <row r="22" spans="1:3" x14ac:dyDescent="0.35">
      <c r="A22" s="9" t="s">
        <v>4</v>
      </c>
      <c r="B22" s="3"/>
    </row>
    <row r="23" spans="1:3" x14ac:dyDescent="0.35">
      <c r="A23" s="11" t="s">
        <v>7</v>
      </c>
      <c r="B23" s="3"/>
    </row>
    <row r="24" spans="1:3" x14ac:dyDescent="0.35">
      <c r="A24" s="9" t="s">
        <v>5</v>
      </c>
      <c r="B24" s="3"/>
    </row>
    <row r="25" spans="1:3" x14ac:dyDescent="0.35">
      <c r="A25" s="9" t="s">
        <v>32</v>
      </c>
      <c r="B25" s="3"/>
    </row>
    <row r="26" spans="1:3" x14ac:dyDescent="0.35">
      <c r="A26" s="13" t="s">
        <v>35</v>
      </c>
    </row>
    <row r="27" spans="1:3" x14ac:dyDescent="0.35">
      <c r="A27" s="16" t="s">
        <v>36</v>
      </c>
      <c r="B27" s="17"/>
      <c r="C27" s="17"/>
    </row>
    <row r="28" spans="1:3" x14ac:dyDescent="0.35">
      <c r="A28" s="16" t="s">
        <v>37</v>
      </c>
      <c r="B28" s="17"/>
      <c r="C28" s="17"/>
    </row>
  </sheetData>
  <sheetProtection selectLockedCells="1"/>
  <mergeCells count="3">
    <mergeCell ref="A11:N11"/>
    <mergeCell ref="A27:C27"/>
    <mergeCell ref="A28:C28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Nechvátalová Radka</dc:creator>
  <cp:lastModifiedBy>Nechvátalová Radka</cp:lastModifiedBy>
  <dcterms:created xsi:type="dcterms:W3CDTF">2026-01-26T12:08:06Z</dcterms:created>
  <dcterms:modified xsi:type="dcterms:W3CDTF">2026-03-26T10:30:46Z</dcterms:modified>
</cp:coreProperties>
</file>