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sus.local\KDataII\IU\OI\Janáček\II_112 Struhařov, okružní křižovatka a silnice, II.etapa\kácení\"/>
    </mc:Choice>
  </mc:AlternateContent>
  <xr:revisionPtr revIDLastSave="0" documentId="13_ncr:1_{E9205089-57DF-4467-A3B5-D54B149A375D}" xr6:coauthVersionLast="47" xr6:coauthVersionMax="47" xr10:uidLastSave="{00000000-0000-0000-0000-000000000000}"/>
  <bookViews>
    <workbookView xWindow="-120" yWindow="-120" windowWidth="29040" windowHeight="15720" xr2:uid="{6CBBD1AC-707F-4CB1-AA5E-E0EFDF0987E0}"/>
  </bookViews>
  <sheets>
    <sheet name="kaceni" sheetId="1" r:id="rId1"/>
  </sheets>
  <definedNames>
    <definedName name="d">#REF!</definedName>
    <definedName name="dad">#REF!</definedName>
    <definedName name="dd">#REF!</definedName>
    <definedName name="ddd">#REF!</definedName>
    <definedName name="dod">#REF!</definedName>
    <definedName name="kk">#REF!</definedName>
    <definedName name="ko">#REF!</definedName>
    <definedName name="kos">#REF!</definedName>
    <definedName name="kov">#REF!</definedName>
    <definedName name="kv">#REF!</definedName>
    <definedName name="o">#REF!</definedName>
    <definedName name="ob">#REF!</definedName>
    <definedName name="_xlnm.Print_Area" localSheetId="0">kaceni!$A$1:$G$17</definedName>
    <definedName name="oh">#REF!</definedName>
    <definedName name="ohh">#REF!</definedName>
    <definedName name="oo">#REF!</definedName>
    <definedName name="ooo">#REF!</definedName>
    <definedName name="op">#REF!</definedName>
    <definedName name="os">#REF!</definedName>
    <definedName name="osp">#REF!</definedName>
    <definedName name="p">#REF!</definedName>
    <definedName name="pap">#REF!</definedName>
    <definedName name="pp">#REF!</definedName>
    <definedName name="ppp">#REF!</definedName>
    <definedName name="RR">#REF!</definedName>
    <definedName name="s">#REF!</definedName>
    <definedName name="sas">#REF!</definedName>
    <definedName name="ss">#REF!</definedName>
    <definedName name="s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G7" i="1" l="1"/>
  <c r="G11" i="1" l="1"/>
  <c r="G12" i="1"/>
  <c r="O11" i="1" l="1"/>
  <c r="G8" i="1" l="1"/>
  <c r="O8" i="1" l="1"/>
  <c r="O13" i="1"/>
  <c r="G13" i="1"/>
  <c r="G15" i="1" l="1"/>
</calcChain>
</file>

<file path=xl/sharedStrings.xml><?xml version="1.0" encoding="utf-8"?>
<sst xmlns="http://schemas.openxmlformats.org/spreadsheetml/2006/main" count="28" uniqueCount="25">
  <si>
    <t>C e l k e m bez DPH</t>
  </si>
  <si>
    <t>Zemní práce</t>
  </si>
  <si>
    <t xml:space="preserve">M2        </t>
  </si>
  <si>
    <t>KUS</t>
  </si>
  <si>
    <t>Všeobecné konstrukce a práce</t>
  </si>
  <si>
    <t>2</t>
  </si>
  <si>
    <t>1</t>
  </si>
  <si>
    <t>DPH</t>
  </si>
  <si>
    <t>celkem</t>
  </si>
  <si>
    <t>jednotková</t>
  </si>
  <si>
    <t>Sazba</t>
  </si>
  <si>
    <t>CENA 
celkem</t>
  </si>
  <si>
    <t>CENA/j.</t>
  </si>
  <si>
    <t>Počet
jednotek</t>
  </si>
  <si>
    <t>jednotka</t>
  </si>
  <si>
    <t>Název položky</t>
  </si>
  <si>
    <t>Kód
položky</t>
  </si>
  <si>
    <t>Poř.
č.</t>
  </si>
  <si>
    <t>číslo a název SO:</t>
  </si>
  <si>
    <t>POPLATKY ZA LIKVIDACŮ ODPADŮ NEKONTAMINOVANÝCH - 02 01 03  PAŘEZY
obj. hmot. dřeva 900 kg/m3, velikost pařezu uvaž. Ø 0,50 m, v=0,7 m</t>
  </si>
  <si>
    <t>T</t>
  </si>
  <si>
    <t>015340</t>
  </si>
  <si>
    <t>Kácení zeleně</t>
  </si>
  <si>
    <t>ODSTRANĚNÍ KŘOVIN
odstranění křovin a stromů do průměru 100 mm,
doprava dřevin na předepsanou vzdálenost, štěpka - odkup zhotovitelem.
Plocha zjištěna planimetrováním.</t>
  </si>
  <si>
    <t>KÁCENÍ STROMŮ D KMENE DO 0,5M S ODSTR PAŘEZŮ
mimolesní zeleň, odkup zhotovitelem. 
Kompl. práce, vč. vytrhání, odstranění pařezů a zásyp jam po nich.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</si>
</sst>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.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3" fillId="0" borderId="0"/>
    <xf numFmtId="0" fontId="1" fillId="0" borderId="0"/>
    <xf numFmtId="0" fontId="1" fillId="0" borderId="0"/>
    <xf numFmtId="0" fontId="7" fillId="0" borderId="0"/>
    <xf numFmtId="0" fontId="6" fillId="0" borderId="0"/>
  </cellStyleXfs>
  <cellXfs count="79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vertical="top"/>
    </xf>
    <xf numFmtId="0" fontId="1" fillId="0" borderId="0" xfId="1" applyAlignment="1">
      <alignment horizontal="left" vertical="top"/>
    </xf>
    <xf numFmtId="0" fontId="1" fillId="0" borderId="0" xfId="1" applyAlignment="1">
      <alignment horizontal="right" vertical="top"/>
    </xf>
    <xf numFmtId="164" fontId="1" fillId="0" borderId="0" xfId="1" applyNumberFormat="1" applyAlignment="1">
      <alignment vertical="top"/>
    </xf>
    <xf numFmtId="164" fontId="2" fillId="0" borderId="0" xfId="1" applyNumberFormat="1" applyFont="1" applyAlignment="1">
      <alignment horizontal="left" vertical="top"/>
    </xf>
    <xf numFmtId="164" fontId="2" fillId="0" borderId="0" xfId="1" applyNumberFormat="1" applyFont="1" applyAlignment="1">
      <alignment horizontal="right" vertical="top"/>
    </xf>
    <xf numFmtId="0" fontId="1" fillId="0" borderId="0" xfId="2" applyFont="1" applyAlignment="1">
      <alignment vertical="top"/>
    </xf>
    <xf numFmtId="4" fontId="1" fillId="0" borderId="1" xfId="2" applyNumberFormat="1" applyFont="1" applyBorder="1" applyAlignment="1">
      <alignment vertical="top"/>
    </xf>
    <xf numFmtId="4" fontId="1" fillId="0" borderId="2" xfId="2" applyNumberFormat="1" applyFont="1" applyBorder="1" applyAlignment="1">
      <alignment vertical="top"/>
    </xf>
    <xf numFmtId="0" fontId="1" fillId="0" borderId="3" xfId="2" applyFont="1" applyBorder="1" applyAlignment="1">
      <alignment vertical="top"/>
    </xf>
    <xf numFmtId="0" fontId="1" fillId="0" borderId="4" xfId="2" applyFont="1" applyBorder="1" applyAlignment="1">
      <alignment vertical="top"/>
    </xf>
    <xf numFmtId="0" fontId="1" fillId="0" borderId="4" xfId="2" applyFont="1" applyBorder="1" applyAlignment="1">
      <alignment vertical="top" wrapText="1"/>
    </xf>
    <xf numFmtId="0" fontId="1" fillId="0" borderId="4" xfId="2" applyFont="1" applyBorder="1" applyAlignment="1">
      <alignment horizontal="left" vertical="top"/>
    </xf>
    <xf numFmtId="0" fontId="1" fillId="0" borderId="5" xfId="2" applyFont="1" applyBorder="1" applyAlignment="1">
      <alignment horizontal="right" vertical="top"/>
    </xf>
    <xf numFmtId="0" fontId="2" fillId="0" borderId="0" xfId="2" applyFont="1" applyAlignment="1">
      <alignment vertical="top"/>
    </xf>
    <xf numFmtId="4" fontId="1" fillId="0" borderId="6" xfId="2" applyNumberFormat="1" applyFont="1" applyBorder="1" applyAlignment="1">
      <alignment vertical="top"/>
    </xf>
    <xf numFmtId="4" fontId="1" fillId="0" borderId="7" xfId="2" applyNumberFormat="1" applyFont="1" applyBorder="1" applyAlignment="1">
      <alignment vertical="top"/>
    </xf>
    <xf numFmtId="0" fontId="1" fillId="0" borderId="8" xfId="2" applyFont="1" applyBorder="1" applyAlignment="1">
      <alignment vertical="top"/>
    </xf>
    <xf numFmtId="0" fontId="1" fillId="0" borderId="9" xfId="2" applyFont="1" applyBorder="1" applyAlignment="1">
      <alignment vertical="top"/>
    </xf>
    <xf numFmtId="0" fontId="1" fillId="0" borderId="9" xfId="2" applyFont="1" applyBorder="1" applyAlignment="1">
      <alignment vertical="top" wrapText="1"/>
    </xf>
    <xf numFmtId="0" fontId="1" fillId="0" borderId="9" xfId="2" applyFont="1" applyBorder="1" applyAlignment="1">
      <alignment horizontal="left" vertical="top"/>
    </xf>
    <xf numFmtId="0" fontId="1" fillId="0" borderId="10" xfId="2" applyFont="1" applyBorder="1" applyAlignment="1">
      <alignment horizontal="right" vertical="top"/>
    </xf>
    <xf numFmtId="4" fontId="4" fillId="0" borderId="6" xfId="2" applyNumberFormat="1" applyFont="1" applyBorder="1" applyAlignment="1">
      <alignment vertical="top"/>
    </xf>
    <xf numFmtId="4" fontId="4" fillId="0" borderId="11" xfId="2" applyNumberFormat="1" applyFont="1" applyBorder="1" applyAlignment="1">
      <alignment vertical="top"/>
    </xf>
    <xf numFmtId="0" fontId="4" fillId="0" borderId="8" xfId="2" applyFont="1" applyBorder="1" applyAlignment="1">
      <alignment vertical="top"/>
    </xf>
    <xf numFmtId="0" fontId="4" fillId="0" borderId="9" xfId="2" applyFont="1" applyBorder="1" applyAlignment="1">
      <alignment vertical="top"/>
    </xf>
    <xf numFmtId="0" fontId="4" fillId="0" borderId="9" xfId="2" applyFont="1" applyBorder="1" applyAlignment="1">
      <alignment vertical="top" wrapText="1"/>
    </xf>
    <xf numFmtId="0" fontId="4" fillId="0" borderId="9" xfId="2" applyFont="1" applyBorder="1" applyAlignment="1">
      <alignment horizontal="left" vertical="top"/>
    </xf>
    <xf numFmtId="4" fontId="1" fillId="0" borderId="12" xfId="2" applyNumberFormat="1" applyFont="1" applyBorder="1" applyAlignment="1">
      <alignment vertical="top"/>
    </xf>
    <xf numFmtId="0" fontId="1" fillId="0" borderId="13" xfId="2" applyFont="1" applyBorder="1" applyAlignment="1">
      <alignment vertical="top"/>
    </xf>
    <xf numFmtId="0" fontId="1" fillId="0" borderId="7" xfId="2" applyFont="1" applyBorder="1" applyAlignment="1">
      <alignment vertical="top"/>
    </xf>
    <xf numFmtId="0" fontId="2" fillId="0" borderId="0" xfId="2" applyFont="1"/>
    <xf numFmtId="4" fontId="2" fillId="2" borderId="6" xfId="2" applyNumberFormat="1" applyFont="1" applyFill="1" applyBorder="1" applyAlignment="1">
      <alignment vertical="top"/>
    </xf>
    <xf numFmtId="4" fontId="2" fillId="2" borderId="7" xfId="2" applyNumberFormat="1" applyFont="1" applyFill="1" applyBorder="1" applyAlignment="1">
      <alignment vertical="top"/>
    </xf>
    <xf numFmtId="4" fontId="2" fillId="2" borderId="12" xfId="2" applyNumberFormat="1" applyFont="1" applyFill="1" applyBorder="1" applyAlignment="1">
      <alignment vertical="top"/>
    </xf>
    <xf numFmtId="0" fontId="2" fillId="2" borderId="7" xfId="2" applyFont="1" applyFill="1" applyBorder="1" applyAlignment="1">
      <alignment vertical="top"/>
    </xf>
    <xf numFmtId="0" fontId="2" fillId="2" borderId="9" xfId="2" applyFont="1" applyFill="1" applyBorder="1" applyAlignment="1">
      <alignment vertical="top" wrapText="1"/>
    </xf>
    <xf numFmtId="0" fontId="2" fillId="2" borderId="14" xfId="2" applyFont="1" applyFill="1" applyBorder="1" applyAlignment="1">
      <alignment horizontal="left" vertical="top"/>
    </xf>
    <xf numFmtId="0" fontId="2" fillId="0" borderId="15" xfId="2" applyFont="1" applyBorder="1" applyAlignment="1">
      <alignment horizontal="right" vertical="top"/>
    </xf>
    <xf numFmtId="164" fontId="1" fillId="0" borderId="6" xfId="1" applyNumberFormat="1" applyBorder="1" applyAlignment="1">
      <alignment vertical="top"/>
    </xf>
    <xf numFmtId="0" fontId="1" fillId="0" borderId="13" xfId="1" applyBorder="1" applyAlignment="1">
      <alignment vertical="top" wrapText="1"/>
    </xf>
    <xf numFmtId="0" fontId="1" fillId="0" borderId="13" xfId="1" applyBorder="1" applyAlignment="1">
      <alignment horizontal="left" vertical="top" wrapText="1"/>
    </xf>
    <xf numFmtId="4" fontId="2" fillId="0" borderId="6" xfId="2" applyNumberFormat="1" applyFont="1" applyBorder="1" applyAlignment="1">
      <alignment vertical="top"/>
    </xf>
    <xf numFmtId="4" fontId="2" fillId="0" borderId="12" xfId="2" applyNumberFormat="1" applyFont="1" applyBorder="1" applyAlignment="1">
      <alignment vertical="top"/>
    </xf>
    <xf numFmtId="0" fontId="2" fillId="0" borderId="11" xfId="2" applyFont="1" applyBorder="1" applyAlignment="1">
      <alignment vertical="top"/>
    </xf>
    <xf numFmtId="0" fontId="2" fillId="0" borderId="17" xfId="2" applyFont="1" applyBorder="1" applyAlignment="1">
      <alignment vertical="top" wrapText="1"/>
    </xf>
    <xf numFmtId="0" fontId="2" fillId="0" borderId="17" xfId="2" applyFont="1" applyBorder="1" applyAlignment="1">
      <alignment horizontal="left" vertical="top"/>
    </xf>
    <xf numFmtId="0" fontId="2" fillId="0" borderId="18" xfId="2" applyFont="1" applyBorder="1" applyAlignment="1">
      <alignment horizontal="right" vertical="top"/>
    </xf>
    <xf numFmtId="0" fontId="2" fillId="2" borderId="15" xfId="2" applyFont="1" applyFill="1" applyBorder="1" applyAlignment="1">
      <alignment horizontal="right" vertical="top"/>
    </xf>
    <xf numFmtId="0" fontId="1" fillId="0" borderId="19" xfId="1" applyBorder="1" applyAlignment="1">
      <alignment horizontal="right" vertical="top" wrapText="1"/>
    </xf>
    <xf numFmtId="0" fontId="1" fillId="0" borderId="0" xfId="2" applyFont="1"/>
    <xf numFmtId="3" fontId="2" fillId="0" borderId="20" xfId="2" applyNumberFormat="1" applyFont="1" applyBorder="1" applyAlignment="1">
      <alignment horizontal="center" vertical="top"/>
    </xf>
    <xf numFmtId="3" fontId="2" fillId="0" borderId="21" xfId="2" applyNumberFormat="1" applyFont="1" applyBorder="1" applyAlignment="1">
      <alignment horizontal="center" vertical="top"/>
    </xf>
    <xf numFmtId="0" fontId="1" fillId="0" borderId="21" xfId="2" applyFont="1" applyBorder="1" applyAlignment="1">
      <alignment horizontal="center" vertical="top"/>
    </xf>
    <xf numFmtId="0" fontId="1" fillId="0" borderId="21" xfId="2" applyFont="1" applyBorder="1" applyAlignment="1">
      <alignment horizontal="center" vertical="top" wrapText="1"/>
    </xf>
    <xf numFmtId="0" fontId="1" fillId="0" borderId="22" xfId="2" applyFont="1" applyBorder="1" applyAlignment="1">
      <alignment horizontal="right" vertical="top"/>
    </xf>
    <xf numFmtId="0" fontId="4" fillId="0" borderId="0" xfId="1" applyFont="1" applyAlignment="1">
      <alignment vertical="top"/>
    </xf>
    <xf numFmtId="3" fontId="9" fillId="0" borderId="21" xfId="2" applyNumberFormat="1" applyFont="1" applyBorder="1" applyAlignment="1">
      <alignment horizontal="center" vertical="top"/>
    </xf>
    <xf numFmtId="4" fontId="9" fillId="0" borderId="11" xfId="2" applyNumberFormat="1" applyFont="1" applyBorder="1" applyAlignment="1">
      <alignment vertical="top"/>
    </xf>
    <xf numFmtId="164" fontId="10" fillId="0" borderId="12" xfId="1" applyNumberFormat="1" applyFont="1" applyBorder="1" applyAlignment="1" applyProtection="1">
      <alignment vertical="top"/>
      <protection locked="0"/>
    </xf>
    <xf numFmtId="4" fontId="9" fillId="2" borderId="7" xfId="2" applyNumberFormat="1" applyFont="1" applyFill="1" applyBorder="1" applyAlignment="1">
      <alignment vertical="top"/>
    </xf>
    <xf numFmtId="2" fontId="1" fillId="0" borderId="13" xfId="1" applyNumberFormat="1" applyBorder="1" applyAlignment="1">
      <alignment vertical="top"/>
    </xf>
    <xf numFmtId="0" fontId="1" fillId="0" borderId="16" xfId="1" applyBorder="1" applyAlignment="1">
      <alignment horizontal="right" vertical="top" wrapText="1"/>
    </xf>
    <xf numFmtId="4" fontId="1" fillId="0" borderId="13" xfId="1" applyNumberFormat="1" applyBorder="1" applyAlignment="1">
      <alignment vertical="top"/>
    </xf>
    <xf numFmtId="49" fontId="1" fillId="0" borderId="13" xfId="1" applyNumberFormat="1" applyBorder="1" applyAlignment="1">
      <alignment horizontal="left" vertical="top" wrapText="1"/>
    </xf>
    <xf numFmtId="4" fontId="8" fillId="0" borderId="26" xfId="2" applyNumberFormat="1" applyFont="1" applyBorder="1" applyAlignment="1">
      <alignment horizontal="center" vertical="center" wrapText="1"/>
    </xf>
    <xf numFmtId="4" fontId="8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 wrapText="1"/>
    </xf>
    <xf numFmtId="4" fontId="5" fillId="0" borderId="23" xfId="2" applyNumberFormat="1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/>
    </xf>
  </cellXfs>
  <cellStyles count="7">
    <cellStyle name="Normální" xfId="0" builtinId="0"/>
    <cellStyle name="Normální 10 2" xfId="4" xr:uid="{2B0434DA-07B5-40BE-A0E6-6C77BE0702FC}"/>
    <cellStyle name="Normální 2" xfId="5" xr:uid="{19B8D860-DE1F-4531-AB82-9A1A6C9796BB}"/>
    <cellStyle name="Normální 2 2" xfId="2" xr:uid="{1745C0B5-EF9C-4A26-AEE0-FAB5E9F1C556}"/>
    <cellStyle name="Normální 2 3" xfId="6" xr:uid="{B5C5724C-F59E-4B36-8379-5BF57299885B}"/>
    <cellStyle name="Normální 4" xfId="3" xr:uid="{E378E348-F200-42E9-BD9D-FAD4A59D9D92}"/>
    <cellStyle name="Normální 5" xfId="1" xr:uid="{14F65E5E-FDDD-46E8-A7E4-602FCB7E3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E0C6-D92A-41F8-ABA7-052BB68DEC75}">
  <sheetPr>
    <tabColor rgb="FFFFFF00"/>
    <pageSetUpPr fitToPage="1"/>
  </sheetPr>
  <dimension ref="A1:O19"/>
  <sheetViews>
    <sheetView tabSelected="1" topLeftCell="C1" zoomScaleNormal="100" workbookViewId="0">
      <pane ySplit="5" topLeftCell="A6" activePane="bottomLeft" state="frozen"/>
      <selection activeCell="D36" sqref="D36"/>
      <selection pane="bottomLeft" activeCell="M29" sqref="M29"/>
    </sheetView>
  </sheetViews>
  <sheetFormatPr defaultRowHeight="12.75" customHeight="1" x14ac:dyDescent="0.25"/>
  <cols>
    <col min="1" max="1" width="5.7109375" style="4" customWidth="1"/>
    <col min="2" max="2" width="9.28515625" style="3" customWidth="1"/>
    <col min="3" max="3" width="73.5703125" style="2" customWidth="1"/>
    <col min="4" max="4" width="9.7109375" style="2" customWidth="1"/>
    <col min="5" max="5" width="13" style="2" customWidth="1"/>
    <col min="6" max="7" width="14.7109375" style="2" customWidth="1"/>
    <col min="8" max="13" width="9.140625" style="1"/>
    <col min="14" max="15" width="9.140625" style="1" hidden="1" customWidth="1"/>
    <col min="16" max="255" width="9.140625" style="1"/>
    <col min="256" max="256" width="6.7109375" style="1" customWidth="1"/>
    <col min="257" max="257" width="15.7109375" style="1" customWidth="1"/>
    <col min="258" max="258" width="18.7109375" style="1" customWidth="1"/>
    <col min="259" max="259" width="75.7109375" style="1" customWidth="1"/>
    <col min="260" max="260" width="9.7109375" style="1" customWidth="1"/>
    <col min="261" max="261" width="12.7109375" style="1" customWidth="1"/>
    <col min="262" max="263" width="14.7109375" style="1" customWidth="1"/>
    <col min="264" max="269" width="9.140625" style="1"/>
    <col min="270" max="271" width="0" style="1" hidden="1" customWidth="1"/>
    <col min="272" max="511" width="9.140625" style="1"/>
    <col min="512" max="512" width="6.7109375" style="1" customWidth="1"/>
    <col min="513" max="513" width="15.7109375" style="1" customWidth="1"/>
    <col min="514" max="514" width="18.7109375" style="1" customWidth="1"/>
    <col min="515" max="515" width="75.7109375" style="1" customWidth="1"/>
    <col min="516" max="516" width="9.7109375" style="1" customWidth="1"/>
    <col min="517" max="517" width="12.7109375" style="1" customWidth="1"/>
    <col min="518" max="519" width="14.7109375" style="1" customWidth="1"/>
    <col min="520" max="525" width="9.140625" style="1"/>
    <col min="526" max="527" width="0" style="1" hidden="1" customWidth="1"/>
    <col min="528" max="767" width="9.140625" style="1"/>
    <col min="768" max="768" width="6.7109375" style="1" customWidth="1"/>
    <col min="769" max="769" width="15.7109375" style="1" customWidth="1"/>
    <col min="770" max="770" width="18.7109375" style="1" customWidth="1"/>
    <col min="771" max="771" width="75.7109375" style="1" customWidth="1"/>
    <col min="772" max="772" width="9.7109375" style="1" customWidth="1"/>
    <col min="773" max="773" width="12.7109375" style="1" customWidth="1"/>
    <col min="774" max="775" width="14.7109375" style="1" customWidth="1"/>
    <col min="776" max="781" width="9.140625" style="1"/>
    <col min="782" max="783" width="0" style="1" hidden="1" customWidth="1"/>
    <col min="784" max="1023" width="9.140625" style="1"/>
    <col min="1024" max="1024" width="6.7109375" style="1" customWidth="1"/>
    <col min="1025" max="1025" width="15.7109375" style="1" customWidth="1"/>
    <col min="1026" max="1026" width="18.7109375" style="1" customWidth="1"/>
    <col min="1027" max="1027" width="75.7109375" style="1" customWidth="1"/>
    <col min="1028" max="1028" width="9.7109375" style="1" customWidth="1"/>
    <col min="1029" max="1029" width="12.7109375" style="1" customWidth="1"/>
    <col min="1030" max="1031" width="14.7109375" style="1" customWidth="1"/>
    <col min="1032" max="1037" width="9.140625" style="1"/>
    <col min="1038" max="1039" width="0" style="1" hidden="1" customWidth="1"/>
    <col min="1040" max="1279" width="9.140625" style="1"/>
    <col min="1280" max="1280" width="6.7109375" style="1" customWidth="1"/>
    <col min="1281" max="1281" width="15.7109375" style="1" customWidth="1"/>
    <col min="1282" max="1282" width="18.7109375" style="1" customWidth="1"/>
    <col min="1283" max="1283" width="75.7109375" style="1" customWidth="1"/>
    <col min="1284" max="1284" width="9.7109375" style="1" customWidth="1"/>
    <col min="1285" max="1285" width="12.7109375" style="1" customWidth="1"/>
    <col min="1286" max="1287" width="14.7109375" style="1" customWidth="1"/>
    <col min="1288" max="1293" width="9.140625" style="1"/>
    <col min="1294" max="1295" width="0" style="1" hidden="1" customWidth="1"/>
    <col min="1296" max="1535" width="9.140625" style="1"/>
    <col min="1536" max="1536" width="6.7109375" style="1" customWidth="1"/>
    <col min="1537" max="1537" width="15.7109375" style="1" customWidth="1"/>
    <col min="1538" max="1538" width="18.7109375" style="1" customWidth="1"/>
    <col min="1539" max="1539" width="75.7109375" style="1" customWidth="1"/>
    <col min="1540" max="1540" width="9.7109375" style="1" customWidth="1"/>
    <col min="1541" max="1541" width="12.7109375" style="1" customWidth="1"/>
    <col min="1542" max="1543" width="14.7109375" style="1" customWidth="1"/>
    <col min="1544" max="1549" width="9.140625" style="1"/>
    <col min="1550" max="1551" width="0" style="1" hidden="1" customWidth="1"/>
    <col min="1552" max="1791" width="9.140625" style="1"/>
    <col min="1792" max="1792" width="6.7109375" style="1" customWidth="1"/>
    <col min="1793" max="1793" width="15.7109375" style="1" customWidth="1"/>
    <col min="1794" max="1794" width="18.7109375" style="1" customWidth="1"/>
    <col min="1795" max="1795" width="75.7109375" style="1" customWidth="1"/>
    <col min="1796" max="1796" width="9.7109375" style="1" customWidth="1"/>
    <col min="1797" max="1797" width="12.7109375" style="1" customWidth="1"/>
    <col min="1798" max="1799" width="14.7109375" style="1" customWidth="1"/>
    <col min="1800" max="1805" width="9.140625" style="1"/>
    <col min="1806" max="1807" width="0" style="1" hidden="1" customWidth="1"/>
    <col min="1808" max="2047" width="9.140625" style="1"/>
    <col min="2048" max="2048" width="6.7109375" style="1" customWidth="1"/>
    <col min="2049" max="2049" width="15.7109375" style="1" customWidth="1"/>
    <col min="2050" max="2050" width="18.7109375" style="1" customWidth="1"/>
    <col min="2051" max="2051" width="75.7109375" style="1" customWidth="1"/>
    <col min="2052" max="2052" width="9.7109375" style="1" customWidth="1"/>
    <col min="2053" max="2053" width="12.7109375" style="1" customWidth="1"/>
    <col min="2054" max="2055" width="14.7109375" style="1" customWidth="1"/>
    <col min="2056" max="2061" width="9.140625" style="1"/>
    <col min="2062" max="2063" width="0" style="1" hidden="1" customWidth="1"/>
    <col min="2064" max="2303" width="9.140625" style="1"/>
    <col min="2304" max="2304" width="6.7109375" style="1" customWidth="1"/>
    <col min="2305" max="2305" width="15.7109375" style="1" customWidth="1"/>
    <col min="2306" max="2306" width="18.7109375" style="1" customWidth="1"/>
    <col min="2307" max="2307" width="75.7109375" style="1" customWidth="1"/>
    <col min="2308" max="2308" width="9.7109375" style="1" customWidth="1"/>
    <col min="2309" max="2309" width="12.7109375" style="1" customWidth="1"/>
    <col min="2310" max="2311" width="14.7109375" style="1" customWidth="1"/>
    <col min="2312" max="2317" width="9.140625" style="1"/>
    <col min="2318" max="2319" width="0" style="1" hidden="1" customWidth="1"/>
    <col min="2320" max="2559" width="9.140625" style="1"/>
    <col min="2560" max="2560" width="6.7109375" style="1" customWidth="1"/>
    <col min="2561" max="2561" width="15.7109375" style="1" customWidth="1"/>
    <col min="2562" max="2562" width="18.7109375" style="1" customWidth="1"/>
    <col min="2563" max="2563" width="75.7109375" style="1" customWidth="1"/>
    <col min="2564" max="2564" width="9.7109375" style="1" customWidth="1"/>
    <col min="2565" max="2565" width="12.7109375" style="1" customWidth="1"/>
    <col min="2566" max="2567" width="14.7109375" style="1" customWidth="1"/>
    <col min="2568" max="2573" width="9.140625" style="1"/>
    <col min="2574" max="2575" width="0" style="1" hidden="1" customWidth="1"/>
    <col min="2576" max="2815" width="9.140625" style="1"/>
    <col min="2816" max="2816" width="6.7109375" style="1" customWidth="1"/>
    <col min="2817" max="2817" width="15.7109375" style="1" customWidth="1"/>
    <col min="2818" max="2818" width="18.7109375" style="1" customWidth="1"/>
    <col min="2819" max="2819" width="75.7109375" style="1" customWidth="1"/>
    <col min="2820" max="2820" width="9.7109375" style="1" customWidth="1"/>
    <col min="2821" max="2821" width="12.7109375" style="1" customWidth="1"/>
    <col min="2822" max="2823" width="14.7109375" style="1" customWidth="1"/>
    <col min="2824" max="2829" width="9.140625" style="1"/>
    <col min="2830" max="2831" width="0" style="1" hidden="1" customWidth="1"/>
    <col min="2832" max="3071" width="9.140625" style="1"/>
    <col min="3072" max="3072" width="6.7109375" style="1" customWidth="1"/>
    <col min="3073" max="3073" width="15.7109375" style="1" customWidth="1"/>
    <col min="3074" max="3074" width="18.7109375" style="1" customWidth="1"/>
    <col min="3075" max="3075" width="75.7109375" style="1" customWidth="1"/>
    <col min="3076" max="3076" width="9.7109375" style="1" customWidth="1"/>
    <col min="3077" max="3077" width="12.7109375" style="1" customWidth="1"/>
    <col min="3078" max="3079" width="14.7109375" style="1" customWidth="1"/>
    <col min="3080" max="3085" width="9.140625" style="1"/>
    <col min="3086" max="3087" width="0" style="1" hidden="1" customWidth="1"/>
    <col min="3088" max="3327" width="9.140625" style="1"/>
    <col min="3328" max="3328" width="6.7109375" style="1" customWidth="1"/>
    <col min="3329" max="3329" width="15.7109375" style="1" customWidth="1"/>
    <col min="3330" max="3330" width="18.7109375" style="1" customWidth="1"/>
    <col min="3331" max="3331" width="75.7109375" style="1" customWidth="1"/>
    <col min="3332" max="3332" width="9.7109375" style="1" customWidth="1"/>
    <col min="3333" max="3333" width="12.7109375" style="1" customWidth="1"/>
    <col min="3334" max="3335" width="14.7109375" style="1" customWidth="1"/>
    <col min="3336" max="3341" width="9.140625" style="1"/>
    <col min="3342" max="3343" width="0" style="1" hidden="1" customWidth="1"/>
    <col min="3344" max="3583" width="9.140625" style="1"/>
    <col min="3584" max="3584" width="6.7109375" style="1" customWidth="1"/>
    <col min="3585" max="3585" width="15.7109375" style="1" customWidth="1"/>
    <col min="3586" max="3586" width="18.7109375" style="1" customWidth="1"/>
    <col min="3587" max="3587" width="75.7109375" style="1" customWidth="1"/>
    <col min="3588" max="3588" width="9.7109375" style="1" customWidth="1"/>
    <col min="3589" max="3589" width="12.7109375" style="1" customWidth="1"/>
    <col min="3590" max="3591" width="14.7109375" style="1" customWidth="1"/>
    <col min="3592" max="3597" width="9.140625" style="1"/>
    <col min="3598" max="3599" width="0" style="1" hidden="1" customWidth="1"/>
    <col min="3600" max="3839" width="9.140625" style="1"/>
    <col min="3840" max="3840" width="6.7109375" style="1" customWidth="1"/>
    <col min="3841" max="3841" width="15.7109375" style="1" customWidth="1"/>
    <col min="3842" max="3842" width="18.7109375" style="1" customWidth="1"/>
    <col min="3843" max="3843" width="75.7109375" style="1" customWidth="1"/>
    <col min="3844" max="3844" width="9.7109375" style="1" customWidth="1"/>
    <col min="3845" max="3845" width="12.7109375" style="1" customWidth="1"/>
    <col min="3846" max="3847" width="14.7109375" style="1" customWidth="1"/>
    <col min="3848" max="3853" width="9.140625" style="1"/>
    <col min="3854" max="3855" width="0" style="1" hidden="1" customWidth="1"/>
    <col min="3856" max="4095" width="9.140625" style="1"/>
    <col min="4096" max="4096" width="6.7109375" style="1" customWidth="1"/>
    <col min="4097" max="4097" width="15.7109375" style="1" customWidth="1"/>
    <col min="4098" max="4098" width="18.7109375" style="1" customWidth="1"/>
    <col min="4099" max="4099" width="75.7109375" style="1" customWidth="1"/>
    <col min="4100" max="4100" width="9.7109375" style="1" customWidth="1"/>
    <col min="4101" max="4101" width="12.7109375" style="1" customWidth="1"/>
    <col min="4102" max="4103" width="14.7109375" style="1" customWidth="1"/>
    <col min="4104" max="4109" width="9.140625" style="1"/>
    <col min="4110" max="4111" width="0" style="1" hidden="1" customWidth="1"/>
    <col min="4112" max="4351" width="9.140625" style="1"/>
    <col min="4352" max="4352" width="6.7109375" style="1" customWidth="1"/>
    <col min="4353" max="4353" width="15.7109375" style="1" customWidth="1"/>
    <col min="4354" max="4354" width="18.7109375" style="1" customWidth="1"/>
    <col min="4355" max="4355" width="75.7109375" style="1" customWidth="1"/>
    <col min="4356" max="4356" width="9.7109375" style="1" customWidth="1"/>
    <col min="4357" max="4357" width="12.7109375" style="1" customWidth="1"/>
    <col min="4358" max="4359" width="14.7109375" style="1" customWidth="1"/>
    <col min="4360" max="4365" width="9.140625" style="1"/>
    <col min="4366" max="4367" width="0" style="1" hidden="1" customWidth="1"/>
    <col min="4368" max="4607" width="9.140625" style="1"/>
    <col min="4608" max="4608" width="6.7109375" style="1" customWidth="1"/>
    <col min="4609" max="4609" width="15.7109375" style="1" customWidth="1"/>
    <col min="4610" max="4610" width="18.7109375" style="1" customWidth="1"/>
    <col min="4611" max="4611" width="75.7109375" style="1" customWidth="1"/>
    <col min="4612" max="4612" width="9.7109375" style="1" customWidth="1"/>
    <col min="4613" max="4613" width="12.7109375" style="1" customWidth="1"/>
    <col min="4614" max="4615" width="14.7109375" style="1" customWidth="1"/>
    <col min="4616" max="4621" width="9.140625" style="1"/>
    <col min="4622" max="4623" width="0" style="1" hidden="1" customWidth="1"/>
    <col min="4624" max="4863" width="9.140625" style="1"/>
    <col min="4864" max="4864" width="6.7109375" style="1" customWidth="1"/>
    <col min="4865" max="4865" width="15.7109375" style="1" customWidth="1"/>
    <col min="4866" max="4866" width="18.7109375" style="1" customWidth="1"/>
    <col min="4867" max="4867" width="75.7109375" style="1" customWidth="1"/>
    <col min="4868" max="4868" width="9.7109375" style="1" customWidth="1"/>
    <col min="4869" max="4869" width="12.7109375" style="1" customWidth="1"/>
    <col min="4870" max="4871" width="14.7109375" style="1" customWidth="1"/>
    <col min="4872" max="4877" width="9.140625" style="1"/>
    <col min="4878" max="4879" width="0" style="1" hidden="1" customWidth="1"/>
    <col min="4880" max="5119" width="9.140625" style="1"/>
    <col min="5120" max="5120" width="6.7109375" style="1" customWidth="1"/>
    <col min="5121" max="5121" width="15.7109375" style="1" customWidth="1"/>
    <col min="5122" max="5122" width="18.7109375" style="1" customWidth="1"/>
    <col min="5123" max="5123" width="75.7109375" style="1" customWidth="1"/>
    <col min="5124" max="5124" width="9.7109375" style="1" customWidth="1"/>
    <col min="5125" max="5125" width="12.7109375" style="1" customWidth="1"/>
    <col min="5126" max="5127" width="14.7109375" style="1" customWidth="1"/>
    <col min="5128" max="5133" width="9.140625" style="1"/>
    <col min="5134" max="5135" width="0" style="1" hidden="1" customWidth="1"/>
    <col min="5136" max="5375" width="9.140625" style="1"/>
    <col min="5376" max="5376" width="6.7109375" style="1" customWidth="1"/>
    <col min="5377" max="5377" width="15.7109375" style="1" customWidth="1"/>
    <col min="5378" max="5378" width="18.7109375" style="1" customWidth="1"/>
    <col min="5379" max="5379" width="75.7109375" style="1" customWidth="1"/>
    <col min="5380" max="5380" width="9.7109375" style="1" customWidth="1"/>
    <col min="5381" max="5381" width="12.7109375" style="1" customWidth="1"/>
    <col min="5382" max="5383" width="14.7109375" style="1" customWidth="1"/>
    <col min="5384" max="5389" width="9.140625" style="1"/>
    <col min="5390" max="5391" width="0" style="1" hidden="1" customWidth="1"/>
    <col min="5392" max="5631" width="9.140625" style="1"/>
    <col min="5632" max="5632" width="6.7109375" style="1" customWidth="1"/>
    <col min="5633" max="5633" width="15.7109375" style="1" customWidth="1"/>
    <col min="5634" max="5634" width="18.7109375" style="1" customWidth="1"/>
    <col min="5635" max="5635" width="75.7109375" style="1" customWidth="1"/>
    <col min="5636" max="5636" width="9.7109375" style="1" customWidth="1"/>
    <col min="5637" max="5637" width="12.7109375" style="1" customWidth="1"/>
    <col min="5638" max="5639" width="14.7109375" style="1" customWidth="1"/>
    <col min="5640" max="5645" width="9.140625" style="1"/>
    <col min="5646" max="5647" width="0" style="1" hidden="1" customWidth="1"/>
    <col min="5648" max="5887" width="9.140625" style="1"/>
    <col min="5888" max="5888" width="6.7109375" style="1" customWidth="1"/>
    <col min="5889" max="5889" width="15.7109375" style="1" customWidth="1"/>
    <col min="5890" max="5890" width="18.7109375" style="1" customWidth="1"/>
    <col min="5891" max="5891" width="75.7109375" style="1" customWidth="1"/>
    <col min="5892" max="5892" width="9.7109375" style="1" customWidth="1"/>
    <col min="5893" max="5893" width="12.7109375" style="1" customWidth="1"/>
    <col min="5894" max="5895" width="14.7109375" style="1" customWidth="1"/>
    <col min="5896" max="5901" width="9.140625" style="1"/>
    <col min="5902" max="5903" width="0" style="1" hidden="1" customWidth="1"/>
    <col min="5904" max="6143" width="9.140625" style="1"/>
    <col min="6144" max="6144" width="6.7109375" style="1" customWidth="1"/>
    <col min="6145" max="6145" width="15.7109375" style="1" customWidth="1"/>
    <col min="6146" max="6146" width="18.7109375" style="1" customWidth="1"/>
    <col min="6147" max="6147" width="75.7109375" style="1" customWidth="1"/>
    <col min="6148" max="6148" width="9.7109375" style="1" customWidth="1"/>
    <col min="6149" max="6149" width="12.7109375" style="1" customWidth="1"/>
    <col min="6150" max="6151" width="14.7109375" style="1" customWidth="1"/>
    <col min="6152" max="6157" width="9.140625" style="1"/>
    <col min="6158" max="6159" width="0" style="1" hidden="1" customWidth="1"/>
    <col min="6160" max="6399" width="9.140625" style="1"/>
    <col min="6400" max="6400" width="6.7109375" style="1" customWidth="1"/>
    <col min="6401" max="6401" width="15.7109375" style="1" customWidth="1"/>
    <col min="6402" max="6402" width="18.7109375" style="1" customWidth="1"/>
    <col min="6403" max="6403" width="75.7109375" style="1" customWidth="1"/>
    <col min="6404" max="6404" width="9.7109375" style="1" customWidth="1"/>
    <col min="6405" max="6405" width="12.7109375" style="1" customWidth="1"/>
    <col min="6406" max="6407" width="14.7109375" style="1" customWidth="1"/>
    <col min="6408" max="6413" width="9.140625" style="1"/>
    <col min="6414" max="6415" width="0" style="1" hidden="1" customWidth="1"/>
    <col min="6416" max="6655" width="9.140625" style="1"/>
    <col min="6656" max="6656" width="6.7109375" style="1" customWidth="1"/>
    <col min="6657" max="6657" width="15.7109375" style="1" customWidth="1"/>
    <col min="6658" max="6658" width="18.7109375" style="1" customWidth="1"/>
    <col min="6659" max="6659" width="75.7109375" style="1" customWidth="1"/>
    <col min="6660" max="6660" width="9.7109375" style="1" customWidth="1"/>
    <col min="6661" max="6661" width="12.7109375" style="1" customWidth="1"/>
    <col min="6662" max="6663" width="14.7109375" style="1" customWidth="1"/>
    <col min="6664" max="6669" width="9.140625" style="1"/>
    <col min="6670" max="6671" width="0" style="1" hidden="1" customWidth="1"/>
    <col min="6672" max="6911" width="9.140625" style="1"/>
    <col min="6912" max="6912" width="6.7109375" style="1" customWidth="1"/>
    <col min="6913" max="6913" width="15.7109375" style="1" customWidth="1"/>
    <col min="6914" max="6914" width="18.7109375" style="1" customWidth="1"/>
    <col min="6915" max="6915" width="75.7109375" style="1" customWidth="1"/>
    <col min="6916" max="6916" width="9.7109375" style="1" customWidth="1"/>
    <col min="6917" max="6917" width="12.7109375" style="1" customWidth="1"/>
    <col min="6918" max="6919" width="14.7109375" style="1" customWidth="1"/>
    <col min="6920" max="6925" width="9.140625" style="1"/>
    <col min="6926" max="6927" width="0" style="1" hidden="1" customWidth="1"/>
    <col min="6928" max="7167" width="9.140625" style="1"/>
    <col min="7168" max="7168" width="6.7109375" style="1" customWidth="1"/>
    <col min="7169" max="7169" width="15.7109375" style="1" customWidth="1"/>
    <col min="7170" max="7170" width="18.7109375" style="1" customWidth="1"/>
    <col min="7171" max="7171" width="75.7109375" style="1" customWidth="1"/>
    <col min="7172" max="7172" width="9.7109375" style="1" customWidth="1"/>
    <col min="7173" max="7173" width="12.7109375" style="1" customWidth="1"/>
    <col min="7174" max="7175" width="14.7109375" style="1" customWidth="1"/>
    <col min="7176" max="7181" width="9.140625" style="1"/>
    <col min="7182" max="7183" width="0" style="1" hidden="1" customWidth="1"/>
    <col min="7184" max="7423" width="9.140625" style="1"/>
    <col min="7424" max="7424" width="6.7109375" style="1" customWidth="1"/>
    <col min="7425" max="7425" width="15.7109375" style="1" customWidth="1"/>
    <col min="7426" max="7426" width="18.7109375" style="1" customWidth="1"/>
    <col min="7427" max="7427" width="75.7109375" style="1" customWidth="1"/>
    <col min="7428" max="7428" width="9.7109375" style="1" customWidth="1"/>
    <col min="7429" max="7429" width="12.7109375" style="1" customWidth="1"/>
    <col min="7430" max="7431" width="14.7109375" style="1" customWidth="1"/>
    <col min="7432" max="7437" width="9.140625" style="1"/>
    <col min="7438" max="7439" width="0" style="1" hidden="1" customWidth="1"/>
    <col min="7440" max="7679" width="9.140625" style="1"/>
    <col min="7680" max="7680" width="6.7109375" style="1" customWidth="1"/>
    <col min="7681" max="7681" width="15.7109375" style="1" customWidth="1"/>
    <col min="7682" max="7682" width="18.7109375" style="1" customWidth="1"/>
    <col min="7683" max="7683" width="75.7109375" style="1" customWidth="1"/>
    <col min="7684" max="7684" width="9.7109375" style="1" customWidth="1"/>
    <col min="7685" max="7685" width="12.7109375" style="1" customWidth="1"/>
    <col min="7686" max="7687" width="14.7109375" style="1" customWidth="1"/>
    <col min="7688" max="7693" width="9.140625" style="1"/>
    <col min="7694" max="7695" width="0" style="1" hidden="1" customWidth="1"/>
    <col min="7696" max="7935" width="9.140625" style="1"/>
    <col min="7936" max="7936" width="6.7109375" style="1" customWidth="1"/>
    <col min="7937" max="7937" width="15.7109375" style="1" customWidth="1"/>
    <col min="7938" max="7938" width="18.7109375" style="1" customWidth="1"/>
    <col min="7939" max="7939" width="75.7109375" style="1" customWidth="1"/>
    <col min="7940" max="7940" width="9.7109375" style="1" customWidth="1"/>
    <col min="7941" max="7941" width="12.7109375" style="1" customWidth="1"/>
    <col min="7942" max="7943" width="14.7109375" style="1" customWidth="1"/>
    <col min="7944" max="7949" width="9.140625" style="1"/>
    <col min="7950" max="7951" width="0" style="1" hidden="1" customWidth="1"/>
    <col min="7952" max="8191" width="9.140625" style="1"/>
    <col min="8192" max="8192" width="6.7109375" style="1" customWidth="1"/>
    <col min="8193" max="8193" width="15.7109375" style="1" customWidth="1"/>
    <col min="8194" max="8194" width="18.7109375" style="1" customWidth="1"/>
    <col min="8195" max="8195" width="75.7109375" style="1" customWidth="1"/>
    <col min="8196" max="8196" width="9.7109375" style="1" customWidth="1"/>
    <col min="8197" max="8197" width="12.7109375" style="1" customWidth="1"/>
    <col min="8198" max="8199" width="14.7109375" style="1" customWidth="1"/>
    <col min="8200" max="8205" width="9.140625" style="1"/>
    <col min="8206" max="8207" width="0" style="1" hidden="1" customWidth="1"/>
    <col min="8208" max="8447" width="9.140625" style="1"/>
    <col min="8448" max="8448" width="6.7109375" style="1" customWidth="1"/>
    <col min="8449" max="8449" width="15.7109375" style="1" customWidth="1"/>
    <col min="8450" max="8450" width="18.7109375" style="1" customWidth="1"/>
    <col min="8451" max="8451" width="75.7109375" style="1" customWidth="1"/>
    <col min="8452" max="8452" width="9.7109375" style="1" customWidth="1"/>
    <col min="8453" max="8453" width="12.7109375" style="1" customWidth="1"/>
    <col min="8454" max="8455" width="14.7109375" style="1" customWidth="1"/>
    <col min="8456" max="8461" width="9.140625" style="1"/>
    <col min="8462" max="8463" width="0" style="1" hidden="1" customWidth="1"/>
    <col min="8464" max="8703" width="9.140625" style="1"/>
    <col min="8704" max="8704" width="6.7109375" style="1" customWidth="1"/>
    <col min="8705" max="8705" width="15.7109375" style="1" customWidth="1"/>
    <col min="8706" max="8706" width="18.7109375" style="1" customWidth="1"/>
    <col min="8707" max="8707" width="75.7109375" style="1" customWidth="1"/>
    <col min="8708" max="8708" width="9.7109375" style="1" customWidth="1"/>
    <col min="8709" max="8709" width="12.7109375" style="1" customWidth="1"/>
    <col min="8710" max="8711" width="14.7109375" style="1" customWidth="1"/>
    <col min="8712" max="8717" width="9.140625" style="1"/>
    <col min="8718" max="8719" width="0" style="1" hidden="1" customWidth="1"/>
    <col min="8720" max="8959" width="9.140625" style="1"/>
    <col min="8960" max="8960" width="6.7109375" style="1" customWidth="1"/>
    <col min="8961" max="8961" width="15.7109375" style="1" customWidth="1"/>
    <col min="8962" max="8962" width="18.7109375" style="1" customWidth="1"/>
    <col min="8963" max="8963" width="75.7109375" style="1" customWidth="1"/>
    <col min="8964" max="8964" width="9.7109375" style="1" customWidth="1"/>
    <col min="8965" max="8965" width="12.7109375" style="1" customWidth="1"/>
    <col min="8966" max="8967" width="14.7109375" style="1" customWidth="1"/>
    <col min="8968" max="8973" width="9.140625" style="1"/>
    <col min="8974" max="8975" width="0" style="1" hidden="1" customWidth="1"/>
    <col min="8976" max="9215" width="9.140625" style="1"/>
    <col min="9216" max="9216" width="6.7109375" style="1" customWidth="1"/>
    <col min="9217" max="9217" width="15.7109375" style="1" customWidth="1"/>
    <col min="9218" max="9218" width="18.7109375" style="1" customWidth="1"/>
    <col min="9219" max="9219" width="75.7109375" style="1" customWidth="1"/>
    <col min="9220" max="9220" width="9.7109375" style="1" customWidth="1"/>
    <col min="9221" max="9221" width="12.7109375" style="1" customWidth="1"/>
    <col min="9222" max="9223" width="14.7109375" style="1" customWidth="1"/>
    <col min="9224" max="9229" width="9.140625" style="1"/>
    <col min="9230" max="9231" width="0" style="1" hidden="1" customWidth="1"/>
    <col min="9232" max="9471" width="9.140625" style="1"/>
    <col min="9472" max="9472" width="6.7109375" style="1" customWidth="1"/>
    <col min="9473" max="9473" width="15.7109375" style="1" customWidth="1"/>
    <col min="9474" max="9474" width="18.7109375" style="1" customWidth="1"/>
    <col min="9475" max="9475" width="75.7109375" style="1" customWidth="1"/>
    <col min="9476" max="9476" width="9.7109375" style="1" customWidth="1"/>
    <col min="9477" max="9477" width="12.7109375" style="1" customWidth="1"/>
    <col min="9478" max="9479" width="14.7109375" style="1" customWidth="1"/>
    <col min="9480" max="9485" width="9.140625" style="1"/>
    <col min="9486" max="9487" width="0" style="1" hidden="1" customWidth="1"/>
    <col min="9488" max="9727" width="9.140625" style="1"/>
    <col min="9728" max="9728" width="6.7109375" style="1" customWidth="1"/>
    <col min="9729" max="9729" width="15.7109375" style="1" customWidth="1"/>
    <col min="9730" max="9730" width="18.7109375" style="1" customWidth="1"/>
    <col min="9731" max="9731" width="75.7109375" style="1" customWidth="1"/>
    <col min="9732" max="9732" width="9.7109375" style="1" customWidth="1"/>
    <col min="9733" max="9733" width="12.7109375" style="1" customWidth="1"/>
    <col min="9734" max="9735" width="14.7109375" style="1" customWidth="1"/>
    <col min="9736" max="9741" width="9.140625" style="1"/>
    <col min="9742" max="9743" width="0" style="1" hidden="1" customWidth="1"/>
    <col min="9744" max="9983" width="9.140625" style="1"/>
    <col min="9984" max="9984" width="6.7109375" style="1" customWidth="1"/>
    <col min="9985" max="9985" width="15.7109375" style="1" customWidth="1"/>
    <col min="9986" max="9986" width="18.7109375" style="1" customWidth="1"/>
    <col min="9987" max="9987" width="75.7109375" style="1" customWidth="1"/>
    <col min="9988" max="9988" width="9.7109375" style="1" customWidth="1"/>
    <col min="9989" max="9989" width="12.7109375" style="1" customWidth="1"/>
    <col min="9990" max="9991" width="14.7109375" style="1" customWidth="1"/>
    <col min="9992" max="9997" width="9.140625" style="1"/>
    <col min="9998" max="9999" width="0" style="1" hidden="1" customWidth="1"/>
    <col min="10000" max="10239" width="9.140625" style="1"/>
    <col min="10240" max="10240" width="6.7109375" style="1" customWidth="1"/>
    <col min="10241" max="10241" width="15.7109375" style="1" customWidth="1"/>
    <col min="10242" max="10242" width="18.7109375" style="1" customWidth="1"/>
    <col min="10243" max="10243" width="75.7109375" style="1" customWidth="1"/>
    <col min="10244" max="10244" width="9.7109375" style="1" customWidth="1"/>
    <col min="10245" max="10245" width="12.7109375" style="1" customWidth="1"/>
    <col min="10246" max="10247" width="14.7109375" style="1" customWidth="1"/>
    <col min="10248" max="10253" width="9.140625" style="1"/>
    <col min="10254" max="10255" width="0" style="1" hidden="1" customWidth="1"/>
    <col min="10256" max="10495" width="9.140625" style="1"/>
    <col min="10496" max="10496" width="6.7109375" style="1" customWidth="1"/>
    <col min="10497" max="10497" width="15.7109375" style="1" customWidth="1"/>
    <col min="10498" max="10498" width="18.7109375" style="1" customWidth="1"/>
    <col min="10499" max="10499" width="75.7109375" style="1" customWidth="1"/>
    <col min="10500" max="10500" width="9.7109375" style="1" customWidth="1"/>
    <col min="10501" max="10501" width="12.7109375" style="1" customWidth="1"/>
    <col min="10502" max="10503" width="14.7109375" style="1" customWidth="1"/>
    <col min="10504" max="10509" width="9.140625" style="1"/>
    <col min="10510" max="10511" width="0" style="1" hidden="1" customWidth="1"/>
    <col min="10512" max="10751" width="9.140625" style="1"/>
    <col min="10752" max="10752" width="6.7109375" style="1" customWidth="1"/>
    <col min="10753" max="10753" width="15.7109375" style="1" customWidth="1"/>
    <col min="10754" max="10754" width="18.7109375" style="1" customWidth="1"/>
    <col min="10755" max="10755" width="75.7109375" style="1" customWidth="1"/>
    <col min="10756" max="10756" width="9.7109375" style="1" customWidth="1"/>
    <col min="10757" max="10757" width="12.7109375" style="1" customWidth="1"/>
    <col min="10758" max="10759" width="14.7109375" style="1" customWidth="1"/>
    <col min="10760" max="10765" width="9.140625" style="1"/>
    <col min="10766" max="10767" width="0" style="1" hidden="1" customWidth="1"/>
    <col min="10768" max="11007" width="9.140625" style="1"/>
    <col min="11008" max="11008" width="6.7109375" style="1" customWidth="1"/>
    <col min="11009" max="11009" width="15.7109375" style="1" customWidth="1"/>
    <col min="11010" max="11010" width="18.7109375" style="1" customWidth="1"/>
    <col min="11011" max="11011" width="75.7109375" style="1" customWidth="1"/>
    <col min="11012" max="11012" width="9.7109375" style="1" customWidth="1"/>
    <col min="11013" max="11013" width="12.7109375" style="1" customWidth="1"/>
    <col min="11014" max="11015" width="14.7109375" style="1" customWidth="1"/>
    <col min="11016" max="11021" width="9.140625" style="1"/>
    <col min="11022" max="11023" width="0" style="1" hidden="1" customWidth="1"/>
    <col min="11024" max="11263" width="9.140625" style="1"/>
    <col min="11264" max="11264" width="6.7109375" style="1" customWidth="1"/>
    <col min="11265" max="11265" width="15.7109375" style="1" customWidth="1"/>
    <col min="11266" max="11266" width="18.7109375" style="1" customWidth="1"/>
    <col min="11267" max="11267" width="75.7109375" style="1" customWidth="1"/>
    <col min="11268" max="11268" width="9.7109375" style="1" customWidth="1"/>
    <col min="11269" max="11269" width="12.7109375" style="1" customWidth="1"/>
    <col min="11270" max="11271" width="14.7109375" style="1" customWidth="1"/>
    <col min="11272" max="11277" width="9.140625" style="1"/>
    <col min="11278" max="11279" width="0" style="1" hidden="1" customWidth="1"/>
    <col min="11280" max="11519" width="9.140625" style="1"/>
    <col min="11520" max="11520" width="6.7109375" style="1" customWidth="1"/>
    <col min="11521" max="11521" width="15.7109375" style="1" customWidth="1"/>
    <col min="11522" max="11522" width="18.7109375" style="1" customWidth="1"/>
    <col min="11523" max="11523" width="75.7109375" style="1" customWidth="1"/>
    <col min="11524" max="11524" width="9.7109375" style="1" customWidth="1"/>
    <col min="11525" max="11525" width="12.7109375" style="1" customWidth="1"/>
    <col min="11526" max="11527" width="14.7109375" style="1" customWidth="1"/>
    <col min="11528" max="11533" width="9.140625" style="1"/>
    <col min="11534" max="11535" width="0" style="1" hidden="1" customWidth="1"/>
    <col min="11536" max="11775" width="9.140625" style="1"/>
    <col min="11776" max="11776" width="6.7109375" style="1" customWidth="1"/>
    <col min="11777" max="11777" width="15.7109375" style="1" customWidth="1"/>
    <col min="11778" max="11778" width="18.7109375" style="1" customWidth="1"/>
    <col min="11779" max="11779" width="75.7109375" style="1" customWidth="1"/>
    <col min="11780" max="11780" width="9.7109375" style="1" customWidth="1"/>
    <col min="11781" max="11781" width="12.7109375" style="1" customWidth="1"/>
    <col min="11782" max="11783" width="14.7109375" style="1" customWidth="1"/>
    <col min="11784" max="11789" width="9.140625" style="1"/>
    <col min="11790" max="11791" width="0" style="1" hidden="1" customWidth="1"/>
    <col min="11792" max="12031" width="9.140625" style="1"/>
    <col min="12032" max="12032" width="6.7109375" style="1" customWidth="1"/>
    <col min="12033" max="12033" width="15.7109375" style="1" customWidth="1"/>
    <col min="12034" max="12034" width="18.7109375" style="1" customWidth="1"/>
    <col min="12035" max="12035" width="75.7109375" style="1" customWidth="1"/>
    <col min="12036" max="12036" width="9.7109375" style="1" customWidth="1"/>
    <col min="12037" max="12037" width="12.7109375" style="1" customWidth="1"/>
    <col min="12038" max="12039" width="14.7109375" style="1" customWidth="1"/>
    <col min="12040" max="12045" width="9.140625" style="1"/>
    <col min="12046" max="12047" width="0" style="1" hidden="1" customWidth="1"/>
    <col min="12048" max="12287" width="9.140625" style="1"/>
    <col min="12288" max="12288" width="6.7109375" style="1" customWidth="1"/>
    <col min="12289" max="12289" width="15.7109375" style="1" customWidth="1"/>
    <col min="12290" max="12290" width="18.7109375" style="1" customWidth="1"/>
    <col min="12291" max="12291" width="75.7109375" style="1" customWidth="1"/>
    <col min="12292" max="12292" width="9.7109375" style="1" customWidth="1"/>
    <col min="12293" max="12293" width="12.7109375" style="1" customWidth="1"/>
    <col min="12294" max="12295" width="14.7109375" style="1" customWidth="1"/>
    <col min="12296" max="12301" width="9.140625" style="1"/>
    <col min="12302" max="12303" width="0" style="1" hidden="1" customWidth="1"/>
    <col min="12304" max="12543" width="9.140625" style="1"/>
    <col min="12544" max="12544" width="6.7109375" style="1" customWidth="1"/>
    <col min="12545" max="12545" width="15.7109375" style="1" customWidth="1"/>
    <col min="12546" max="12546" width="18.7109375" style="1" customWidth="1"/>
    <col min="12547" max="12547" width="75.7109375" style="1" customWidth="1"/>
    <col min="12548" max="12548" width="9.7109375" style="1" customWidth="1"/>
    <col min="12549" max="12549" width="12.7109375" style="1" customWidth="1"/>
    <col min="12550" max="12551" width="14.7109375" style="1" customWidth="1"/>
    <col min="12552" max="12557" width="9.140625" style="1"/>
    <col min="12558" max="12559" width="0" style="1" hidden="1" customWidth="1"/>
    <col min="12560" max="12799" width="9.140625" style="1"/>
    <col min="12800" max="12800" width="6.7109375" style="1" customWidth="1"/>
    <col min="12801" max="12801" width="15.7109375" style="1" customWidth="1"/>
    <col min="12802" max="12802" width="18.7109375" style="1" customWidth="1"/>
    <col min="12803" max="12803" width="75.7109375" style="1" customWidth="1"/>
    <col min="12804" max="12804" width="9.7109375" style="1" customWidth="1"/>
    <col min="12805" max="12805" width="12.7109375" style="1" customWidth="1"/>
    <col min="12806" max="12807" width="14.7109375" style="1" customWidth="1"/>
    <col min="12808" max="12813" width="9.140625" style="1"/>
    <col min="12814" max="12815" width="0" style="1" hidden="1" customWidth="1"/>
    <col min="12816" max="13055" width="9.140625" style="1"/>
    <col min="13056" max="13056" width="6.7109375" style="1" customWidth="1"/>
    <col min="13057" max="13057" width="15.7109375" style="1" customWidth="1"/>
    <col min="13058" max="13058" width="18.7109375" style="1" customWidth="1"/>
    <col min="13059" max="13059" width="75.7109375" style="1" customWidth="1"/>
    <col min="13060" max="13060" width="9.7109375" style="1" customWidth="1"/>
    <col min="13061" max="13061" width="12.7109375" style="1" customWidth="1"/>
    <col min="13062" max="13063" width="14.7109375" style="1" customWidth="1"/>
    <col min="13064" max="13069" width="9.140625" style="1"/>
    <col min="13070" max="13071" width="0" style="1" hidden="1" customWidth="1"/>
    <col min="13072" max="13311" width="9.140625" style="1"/>
    <col min="13312" max="13312" width="6.7109375" style="1" customWidth="1"/>
    <col min="13313" max="13313" width="15.7109375" style="1" customWidth="1"/>
    <col min="13314" max="13314" width="18.7109375" style="1" customWidth="1"/>
    <col min="13315" max="13315" width="75.7109375" style="1" customWidth="1"/>
    <col min="13316" max="13316" width="9.7109375" style="1" customWidth="1"/>
    <col min="13317" max="13317" width="12.7109375" style="1" customWidth="1"/>
    <col min="13318" max="13319" width="14.7109375" style="1" customWidth="1"/>
    <col min="13320" max="13325" width="9.140625" style="1"/>
    <col min="13326" max="13327" width="0" style="1" hidden="1" customWidth="1"/>
    <col min="13328" max="13567" width="9.140625" style="1"/>
    <col min="13568" max="13568" width="6.7109375" style="1" customWidth="1"/>
    <col min="13569" max="13569" width="15.7109375" style="1" customWidth="1"/>
    <col min="13570" max="13570" width="18.7109375" style="1" customWidth="1"/>
    <col min="13571" max="13571" width="75.7109375" style="1" customWidth="1"/>
    <col min="13572" max="13572" width="9.7109375" style="1" customWidth="1"/>
    <col min="13573" max="13573" width="12.7109375" style="1" customWidth="1"/>
    <col min="13574" max="13575" width="14.7109375" style="1" customWidth="1"/>
    <col min="13576" max="13581" width="9.140625" style="1"/>
    <col min="13582" max="13583" width="0" style="1" hidden="1" customWidth="1"/>
    <col min="13584" max="13823" width="9.140625" style="1"/>
    <col min="13824" max="13824" width="6.7109375" style="1" customWidth="1"/>
    <col min="13825" max="13825" width="15.7109375" style="1" customWidth="1"/>
    <col min="13826" max="13826" width="18.7109375" style="1" customWidth="1"/>
    <col min="13827" max="13827" width="75.7109375" style="1" customWidth="1"/>
    <col min="13828" max="13828" width="9.7109375" style="1" customWidth="1"/>
    <col min="13829" max="13829" width="12.7109375" style="1" customWidth="1"/>
    <col min="13830" max="13831" width="14.7109375" style="1" customWidth="1"/>
    <col min="13832" max="13837" width="9.140625" style="1"/>
    <col min="13838" max="13839" width="0" style="1" hidden="1" customWidth="1"/>
    <col min="13840" max="14079" width="9.140625" style="1"/>
    <col min="14080" max="14080" width="6.7109375" style="1" customWidth="1"/>
    <col min="14081" max="14081" width="15.7109375" style="1" customWidth="1"/>
    <col min="14082" max="14082" width="18.7109375" style="1" customWidth="1"/>
    <col min="14083" max="14083" width="75.7109375" style="1" customWidth="1"/>
    <col min="14084" max="14084" width="9.7109375" style="1" customWidth="1"/>
    <col min="14085" max="14085" width="12.7109375" style="1" customWidth="1"/>
    <col min="14086" max="14087" width="14.7109375" style="1" customWidth="1"/>
    <col min="14088" max="14093" width="9.140625" style="1"/>
    <col min="14094" max="14095" width="0" style="1" hidden="1" customWidth="1"/>
    <col min="14096" max="14335" width="9.140625" style="1"/>
    <col min="14336" max="14336" width="6.7109375" style="1" customWidth="1"/>
    <col min="14337" max="14337" width="15.7109375" style="1" customWidth="1"/>
    <col min="14338" max="14338" width="18.7109375" style="1" customWidth="1"/>
    <col min="14339" max="14339" width="75.7109375" style="1" customWidth="1"/>
    <col min="14340" max="14340" width="9.7109375" style="1" customWidth="1"/>
    <col min="14341" max="14341" width="12.7109375" style="1" customWidth="1"/>
    <col min="14342" max="14343" width="14.7109375" style="1" customWidth="1"/>
    <col min="14344" max="14349" width="9.140625" style="1"/>
    <col min="14350" max="14351" width="0" style="1" hidden="1" customWidth="1"/>
    <col min="14352" max="14591" width="9.140625" style="1"/>
    <col min="14592" max="14592" width="6.7109375" style="1" customWidth="1"/>
    <col min="14593" max="14593" width="15.7109375" style="1" customWidth="1"/>
    <col min="14594" max="14594" width="18.7109375" style="1" customWidth="1"/>
    <col min="14595" max="14595" width="75.7109375" style="1" customWidth="1"/>
    <col min="14596" max="14596" width="9.7109375" style="1" customWidth="1"/>
    <col min="14597" max="14597" width="12.7109375" style="1" customWidth="1"/>
    <col min="14598" max="14599" width="14.7109375" style="1" customWidth="1"/>
    <col min="14600" max="14605" width="9.140625" style="1"/>
    <col min="14606" max="14607" width="0" style="1" hidden="1" customWidth="1"/>
    <col min="14608" max="14847" width="9.140625" style="1"/>
    <col min="14848" max="14848" width="6.7109375" style="1" customWidth="1"/>
    <col min="14849" max="14849" width="15.7109375" style="1" customWidth="1"/>
    <col min="14850" max="14850" width="18.7109375" style="1" customWidth="1"/>
    <col min="14851" max="14851" width="75.7109375" style="1" customWidth="1"/>
    <col min="14852" max="14852" width="9.7109375" style="1" customWidth="1"/>
    <col min="14853" max="14853" width="12.7109375" style="1" customWidth="1"/>
    <col min="14854" max="14855" width="14.7109375" style="1" customWidth="1"/>
    <col min="14856" max="14861" width="9.140625" style="1"/>
    <col min="14862" max="14863" width="0" style="1" hidden="1" customWidth="1"/>
    <col min="14864" max="15103" width="9.140625" style="1"/>
    <col min="15104" max="15104" width="6.7109375" style="1" customWidth="1"/>
    <col min="15105" max="15105" width="15.7109375" style="1" customWidth="1"/>
    <col min="15106" max="15106" width="18.7109375" style="1" customWidth="1"/>
    <col min="15107" max="15107" width="75.7109375" style="1" customWidth="1"/>
    <col min="15108" max="15108" width="9.7109375" style="1" customWidth="1"/>
    <col min="15109" max="15109" width="12.7109375" style="1" customWidth="1"/>
    <col min="15110" max="15111" width="14.7109375" style="1" customWidth="1"/>
    <col min="15112" max="15117" width="9.140625" style="1"/>
    <col min="15118" max="15119" width="0" style="1" hidden="1" customWidth="1"/>
    <col min="15120" max="15359" width="9.140625" style="1"/>
    <col min="15360" max="15360" width="6.7109375" style="1" customWidth="1"/>
    <col min="15361" max="15361" width="15.7109375" style="1" customWidth="1"/>
    <col min="15362" max="15362" width="18.7109375" style="1" customWidth="1"/>
    <col min="15363" max="15363" width="75.7109375" style="1" customWidth="1"/>
    <col min="15364" max="15364" width="9.7109375" style="1" customWidth="1"/>
    <col min="15365" max="15365" width="12.7109375" style="1" customWidth="1"/>
    <col min="15366" max="15367" width="14.7109375" style="1" customWidth="1"/>
    <col min="15368" max="15373" width="9.140625" style="1"/>
    <col min="15374" max="15375" width="0" style="1" hidden="1" customWidth="1"/>
    <col min="15376" max="15615" width="9.140625" style="1"/>
    <col min="15616" max="15616" width="6.7109375" style="1" customWidth="1"/>
    <col min="15617" max="15617" width="15.7109375" style="1" customWidth="1"/>
    <col min="15618" max="15618" width="18.7109375" style="1" customWidth="1"/>
    <col min="15619" max="15619" width="75.7109375" style="1" customWidth="1"/>
    <col min="15620" max="15620" width="9.7109375" style="1" customWidth="1"/>
    <col min="15621" max="15621" width="12.7109375" style="1" customWidth="1"/>
    <col min="15622" max="15623" width="14.7109375" style="1" customWidth="1"/>
    <col min="15624" max="15629" width="9.140625" style="1"/>
    <col min="15630" max="15631" width="0" style="1" hidden="1" customWidth="1"/>
    <col min="15632" max="15871" width="9.140625" style="1"/>
    <col min="15872" max="15872" width="6.7109375" style="1" customWidth="1"/>
    <col min="15873" max="15873" width="15.7109375" style="1" customWidth="1"/>
    <col min="15874" max="15874" width="18.7109375" style="1" customWidth="1"/>
    <col min="15875" max="15875" width="75.7109375" style="1" customWidth="1"/>
    <col min="15876" max="15876" width="9.7109375" style="1" customWidth="1"/>
    <col min="15877" max="15877" width="12.7109375" style="1" customWidth="1"/>
    <col min="15878" max="15879" width="14.7109375" style="1" customWidth="1"/>
    <col min="15880" max="15885" width="9.140625" style="1"/>
    <col min="15886" max="15887" width="0" style="1" hidden="1" customWidth="1"/>
    <col min="15888" max="16127" width="9.140625" style="1"/>
    <col min="16128" max="16128" width="6.7109375" style="1" customWidth="1"/>
    <col min="16129" max="16129" width="15.7109375" style="1" customWidth="1"/>
    <col min="16130" max="16130" width="18.7109375" style="1" customWidth="1"/>
    <col min="16131" max="16131" width="75.7109375" style="1" customWidth="1"/>
    <col min="16132" max="16132" width="9.7109375" style="1" customWidth="1"/>
    <col min="16133" max="16133" width="12.7109375" style="1" customWidth="1"/>
    <col min="16134" max="16135" width="14.7109375" style="1" customWidth="1"/>
    <col min="16136" max="16141" width="9.140625" style="1"/>
    <col min="16142" max="16143" width="0" style="1" hidden="1" customWidth="1"/>
    <col min="16144" max="16384" width="9.140625" style="1"/>
  </cols>
  <sheetData>
    <row r="1" spans="1:15" ht="12.75" customHeight="1" x14ac:dyDescent="0.25">
      <c r="A1" s="3" t="s">
        <v>18</v>
      </c>
      <c r="C1" s="58" t="s">
        <v>22</v>
      </c>
      <c r="D1" s="58"/>
    </row>
    <row r="2" spans="1:15" ht="12.75" customHeight="1" thickBot="1" x14ac:dyDescent="0.3">
      <c r="C2" s="58"/>
      <c r="D2" s="58"/>
    </row>
    <row r="3" spans="1:15" s="52" customFormat="1" ht="25.5" customHeight="1" x14ac:dyDescent="0.2">
      <c r="A3" s="71" t="s">
        <v>17</v>
      </c>
      <c r="B3" s="73" t="s">
        <v>16</v>
      </c>
      <c r="C3" s="73" t="s">
        <v>15</v>
      </c>
      <c r="D3" s="76" t="s">
        <v>14</v>
      </c>
      <c r="E3" s="77" t="s">
        <v>13</v>
      </c>
      <c r="F3" s="67" t="s">
        <v>12</v>
      </c>
      <c r="G3" s="69" t="s">
        <v>11</v>
      </c>
      <c r="L3" s="8"/>
      <c r="N3" s="52" t="s">
        <v>10</v>
      </c>
      <c r="O3" s="52" t="s">
        <v>7</v>
      </c>
    </row>
    <row r="4" spans="1:15" s="52" customFormat="1" x14ac:dyDescent="0.2">
      <c r="A4" s="72"/>
      <c r="B4" s="74"/>
      <c r="C4" s="75"/>
      <c r="D4" s="74"/>
      <c r="E4" s="78"/>
      <c r="F4" s="68" t="s">
        <v>9</v>
      </c>
      <c r="G4" s="70" t="s">
        <v>8</v>
      </c>
      <c r="L4" s="8"/>
      <c r="N4" s="52" t="s">
        <v>7</v>
      </c>
    </row>
    <row r="5" spans="1:15" s="52" customFormat="1" ht="13.5" thickBot="1" x14ac:dyDescent="0.25">
      <c r="A5" s="57" t="s">
        <v>6</v>
      </c>
      <c r="B5" s="55" t="s">
        <v>5</v>
      </c>
      <c r="C5" s="56">
        <v>3</v>
      </c>
      <c r="D5" s="55">
        <v>4</v>
      </c>
      <c r="E5" s="54">
        <v>5</v>
      </c>
      <c r="F5" s="59">
        <v>6</v>
      </c>
      <c r="G5" s="53">
        <v>7</v>
      </c>
      <c r="L5" s="8"/>
    </row>
    <row r="6" spans="1:15" s="33" customFormat="1" ht="13.5" thickTop="1" x14ac:dyDescent="0.2">
      <c r="A6" s="49"/>
      <c r="B6" s="48"/>
      <c r="C6" s="47" t="s">
        <v>4</v>
      </c>
      <c r="D6" s="46"/>
      <c r="E6" s="45"/>
      <c r="F6" s="60"/>
      <c r="G6" s="44"/>
      <c r="L6" s="16"/>
    </row>
    <row r="7" spans="1:15" ht="29.25" customHeight="1" x14ac:dyDescent="0.25">
      <c r="A7" s="51"/>
      <c r="B7" s="66" t="s">
        <v>21</v>
      </c>
      <c r="C7" s="42" t="s">
        <v>19</v>
      </c>
      <c r="D7" s="42" t="s">
        <v>20</v>
      </c>
      <c r="E7" s="63">
        <f>(E12)*3.14*0.25*0.25*0.7*0.9</f>
        <v>0.74182499999999996</v>
      </c>
      <c r="F7" s="61"/>
      <c r="G7" s="41">
        <f>E7*F7</f>
        <v>0</v>
      </c>
    </row>
    <row r="8" spans="1:15" s="33" customFormat="1" x14ac:dyDescent="0.2">
      <c r="A8" s="50"/>
      <c r="B8" s="39"/>
      <c r="C8" s="38" t="s">
        <v>4</v>
      </c>
      <c r="D8" s="37"/>
      <c r="E8" s="36"/>
      <c r="F8" s="62"/>
      <c r="G8" s="34">
        <f>SUM(G7:G7)</f>
        <v>0</v>
      </c>
      <c r="L8" s="16"/>
      <c r="O8" s="33" t="e">
        <f>ROUND(SUM(#REF!),2)</f>
        <v>#REF!</v>
      </c>
    </row>
    <row r="9" spans="1:15" s="33" customFormat="1" x14ac:dyDescent="0.2">
      <c r="A9" s="49"/>
      <c r="B9" s="48"/>
      <c r="C9" s="47"/>
      <c r="D9" s="46"/>
      <c r="E9" s="45"/>
      <c r="F9" s="60"/>
      <c r="G9" s="44"/>
      <c r="L9" s="16"/>
    </row>
    <row r="10" spans="1:15" s="33" customFormat="1" x14ac:dyDescent="0.2">
      <c r="A10" s="49"/>
      <c r="B10" s="48"/>
      <c r="C10" s="47" t="s">
        <v>1</v>
      </c>
      <c r="D10" s="46"/>
      <c r="E10" s="45"/>
      <c r="F10" s="60"/>
      <c r="G10" s="44"/>
      <c r="L10" s="16"/>
    </row>
    <row r="11" spans="1:15" ht="51" x14ac:dyDescent="0.25">
      <c r="A11" s="64"/>
      <c r="B11" s="43">
        <v>11120</v>
      </c>
      <c r="C11" s="42" t="s">
        <v>23</v>
      </c>
      <c r="D11" s="42" t="s">
        <v>2</v>
      </c>
      <c r="E11" s="65">
        <v>4</v>
      </c>
      <c r="F11" s="61"/>
      <c r="G11" s="41">
        <f t="shared" ref="G11:G12" si="0">ROUND((F11*E11),2)</f>
        <v>0</v>
      </c>
      <c r="N11" s="1">
        <v>15</v>
      </c>
      <c r="O11" s="1">
        <f>N11/100*G11</f>
        <v>0</v>
      </c>
    </row>
    <row r="12" spans="1:15" ht="38.25" x14ac:dyDescent="0.25">
      <c r="A12" s="64"/>
      <c r="B12" s="43">
        <v>11201</v>
      </c>
      <c r="C12" s="42" t="s">
        <v>24</v>
      </c>
      <c r="D12" s="42" t="s">
        <v>3</v>
      </c>
      <c r="E12" s="65">
        <v>6</v>
      </c>
      <c r="F12" s="61"/>
      <c r="G12" s="41">
        <f t="shared" si="0"/>
        <v>0</v>
      </c>
    </row>
    <row r="13" spans="1:15" s="33" customFormat="1" x14ac:dyDescent="0.2">
      <c r="A13" s="40"/>
      <c r="B13" s="39"/>
      <c r="C13" s="38" t="s">
        <v>1</v>
      </c>
      <c r="D13" s="37"/>
      <c r="E13" s="36"/>
      <c r="F13" s="35"/>
      <c r="G13" s="34">
        <f>SUM(G11:G12)</f>
        <v>0</v>
      </c>
      <c r="L13" s="16"/>
      <c r="O13" s="33">
        <f>ROUND(SUM(O12:O12),2)</f>
        <v>0</v>
      </c>
    </row>
    <row r="14" spans="1:15" s="16" customFormat="1" x14ac:dyDescent="0.25">
      <c r="A14" s="23"/>
      <c r="B14" s="22"/>
      <c r="C14" s="21"/>
      <c r="D14" s="32"/>
      <c r="E14" s="31"/>
      <c r="F14" s="30"/>
      <c r="G14" s="17"/>
    </row>
    <row r="15" spans="1:15" s="16" customFormat="1" ht="15" x14ac:dyDescent="0.25">
      <c r="A15" s="23"/>
      <c r="B15" s="29"/>
      <c r="C15" s="28" t="s">
        <v>0</v>
      </c>
      <c r="D15" s="27"/>
      <c r="E15" s="26"/>
      <c r="F15" s="25"/>
      <c r="G15" s="24">
        <f>G8+G13</f>
        <v>0</v>
      </c>
    </row>
    <row r="16" spans="1:15" s="16" customFormat="1" x14ac:dyDescent="0.25">
      <c r="A16" s="23"/>
      <c r="B16" s="22"/>
      <c r="C16" s="21"/>
      <c r="D16" s="20"/>
      <c r="E16" s="19"/>
      <c r="F16" s="18"/>
      <c r="G16" s="17"/>
    </row>
    <row r="17" spans="1:7" s="8" customFormat="1" ht="13.5" thickBot="1" x14ac:dyDescent="0.3">
      <c r="A17" s="15"/>
      <c r="B17" s="14"/>
      <c r="C17" s="13"/>
      <c r="D17" s="12"/>
      <c r="E17" s="11"/>
      <c r="F17" s="10"/>
      <c r="G17" s="9"/>
    </row>
    <row r="18" spans="1:7" ht="12.75" customHeight="1" x14ac:dyDescent="0.25">
      <c r="A18" s="7"/>
      <c r="B18" s="6"/>
      <c r="C18" s="5"/>
      <c r="D18" s="5"/>
      <c r="E18" s="5"/>
      <c r="F18" s="5"/>
      <c r="G18" s="5"/>
    </row>
    <row r="19" spans="1:7" ht="12.75" customHeight="1" x14ac:dyDescent="0.25">
      <c r="A19" s="7"/>
      <c r="B19" s="6"/>
      <c r="C19" s="5"/>
      <c r="D19" s="5"/>
      <c r="E19" s="5"/>
      <c r="F19" s="5"/>
      <c r="G19" s="5"/>
    </row>
  </sheetData>
  <sheetProtection formatColumns="0"/>
  <mergeCells count="7">
    <mergeCell ref="F3:F4"/>
    <mergeCell ref="G3:G4"/>
    <mergeCell ref="A3:A4"/>
    <mergeCell ref="B3:B4"/>
    <mergeCell ref="C3:C4"/>
    <mergeCell ref="D3:D4"/>
    <mergeCell ref="E3:E4"/>
  </mergeCells>
  <printOptions horizontalCentered="1"/>
  <pageMargins left="0.19685039370078741" right="0.19685039370078741" top="0.59055118110236227" bottom="0.98425196850393704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kaceni</vt:lpstr>
      <vt:lpstr>kaceni!Oblast_tisku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Krouparová</dc:creator>
  <cp:lastModifiedBy>Janáček Štěpán</cp:lastModifiedBy>
  <cp:lastPrinted>2023-05-01T14:34:41Z</cp:lastPrinted>
  <dcterms:created xsi:type="dcterms:W3CDTF">2023-04-07T07:56:40Z</dcterms:created>
  <dcterms:modified xsi:type="dcterms:W3CDTF">2026-02-11T13:00:19Z</dcterms:modified>
</cp:coreProperties>
</file>