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J:\VŘ 2026\2_IDZ\2_2A, 2B_Nákup ICT\ICT A a B_příprava k E-ZAK\"/>
    </mc:Choice>
  </mc:AlternateContent>
  <xr:revisionPtr revIDLastSave="0" documentId="13_ncr:1_{A554CBDC-9EC4-4C12-8095-9613846C912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K6" i="1" s="1"/>
  <c r="J6" i="1"/>
  <c r="D6" i="1"/>
  <c r="K8" i="1" l="1"/>
  <c r="J8" i="1"/>
</calcChain>
</file>

<file path=xl/sharedStrings.xml><?xml version="1.0" encoding="utf-8"?>
<sst xmlns="http://schemas.openxmlformats.org/spreadsheetml/2006/main" count="17" uniqueCount="17">
  <si>
    <t>NABÍDKA</t>
  </si>
  <si>
    <t>požadovaný produkt/služba</t>
  </si>
  <si>
    <t>technická specifikace požadovaného výrobku/služby</t>
  </si>
  <si>
    <t>maximální možná cena bez DPH/jednotka</t>
  </si>
  <si>
    <t>maximální možná cena včetně DPH/jednotka</t>
  </si>
  <si>
    <t>množství</t>
  </si>
  <si>
    <t>jednotka</t>
  </si>
  <si>
    <t>jednotková cena bez DPH</t>
  </si>
  <si>
    <t>jednotková cena včetně DPH</t>
  </si>
  <si>
    <t>cena celkem bez DPH</t>
  </si>
  <si>
    <t>cena celkem včetně DPH</t>
  </si>
  <si>
    <t>cena celkem</t>
  </si>
  <si>
    <t>kus</t>
  </si>
  <si>
    <t>Komplexní agronomický software</t>
  </si>
  <si>
    <t xml:space="preserve">• evidence provedených polních prací (např. údaje o osevu, výživě a ochraně rostlin, sklizni a o veškerých souvisejících činnostech), a to buď na vybranou plodinu nebo půdní blok, pro min. 150 ha
• sledování legislativy agrochemických opatření,
• možnost zobrazení v mobilní aplikaci,
• sledování zemědělské mechanizace,
• analýza pohybu a práce strojů,
• docházkový systém,
• evidence vlastních a propachtovaných parcel pro min. 150 ha, 
• automatická aktualizace dat z katastru nemovitostí včetně parcel do cizích bloků a změn vlastnictví či chyb v evidenci,
• evidence nákladů pachtovného na produkční bloky,
• evidence pachtovních smluv,
• plánování ekonomického pohybu strojů po půdních blocích s návazností na dělení pozemků,
• plánování navigačních linií a pojezdů po poli,
• import hranic LIPIS nebo přesně zaměřených hranic,
• statistika vzdálenosti, počtu otáček, času na poli,
• automatická tvorba linií pro všechna zanesená pole,
• manuální tvorba linií,
• tvorba pojezdových zón,
• zobrazení LPIS a dalších mapových náhledů,
• datová správa veškerých importovaných zákresů,
• plánování pojezdů na vnitřních erozních pozemcích a dalších zákresech,
• dělení pozemků dle pojezdů, požadované výměry, tvarů hranic,
• evidence luk a pastvin,
• vyhodnocení intenzity chovu, limitů dusíku, nitrátové směrnice a pastvy,
• evidence hnojení, pastvy a seče,
• sledování polohy zemědělského stroje včetně čtení motorových dat, čtečky a čipu řidiče, min. pro 3 stroje
• bezdrátový identifikátor přípojného stroje, min. pro 12 ks přípojných zařízení,
• správa a zálohování dat na serveru, vzdálená podpora uživatelů,
• včetně instalace a proškolení
</t>
  </si>
  <si>
    <t>Nákup ICT, robotických a programovatelných učebních pomůcek a komplexního agronomického softwaru:  Část "B" - Nákup komplexního agronomického softwaru</t>
  </si>
  <si>
    <t>Příloha č.5B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</si>
</sst>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9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164" fontId="4" fillId="4" borderId="7" xfId="0" applyNumberFormat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vertical="center" wrapText="1"/>
    </xf>
    <xf numFmtId="164" fontId="3" fillId="4" borderId="10" xfId="0" applyNumberFormat="1" applyFont="1" applyFill="1" applyBorder="1" applyAlignment="1">
      <alignment horizontal="center" vertical="center" wrapText="1"/>
    </xf>
    <xf numFmtId="1" fontId="5" fillId="0" borderId="10" xfId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4" fontId="2" fillId="0" borderId="0" xfId="0" applyNumberFormat="1" applyFont="1"/>
    <xf numFmtId="0" fontId="3" fillId="0" borderId="1" xfId="0" applyFont="1" applyBorder="1"/>
    <xf numFmtId="0" fontId="2" fillId="0" borderId="2" xfId="0" applyFont="1" applyBorder="1"/>
    <xf numFmtId="44" fontId="2" fillId="0" borderId="2" xfId="0" applyNumberFormat="1" applyFont="1" applyBorder="1"/>
    <xf numFmtId="44" fontId="3" fillId="2" borderId="3" xfId="0" applyNumberFormat="1" applyFont="1" applyFill="1" applyBorder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8" fillId="0" borderId="0" xfId="0" applyFont="1"/>
    <xf numFmtId="164" fontId="2" fillId="0" borderId="0" xfId="0" applyNumberFormat="1" applyFont="1"/>
    <xf numFmtId="0" fontId="8" fillId="0" borderId="10" xfId="0" applyFont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4" fontId="2" fillId="5" borderId="10" xfId="0" applyNumberFormat="1" applyFont="1" applyFill="1" applyBorder="1" applyAlignment="1">
      <alignment vertical="center"/>
    </xf>
    <xf numFmtId="44" fontId="2" fillId="2" borderId="10" xfId="0" applyNumberFormat="1" applyFont="1" applyFill="1" applyBorder="1" applyAlignment="1">
      <alignment vertical="center"/>
    </xf>
    <xf numFmtId="44" fontId="2" fillId="2" borderId="8" xfId="0" applyNumberFormat="1" applyFont="1" applyFill="1" applyBorder="1" applyAlignment="1">
      <alignment vertical="center"/>
    </xf>
    <xf numFmtId="44" fontId="2" fillId="2" borderId="11" xfId="0" applyNumberFormat="1" applyFont="1" applyFill="1" applyBorder="1" applyAlignment="1">
      <alignment vertical="center"/>
    </xf>
  </cellXfs>
  <cellStyles count="2">
    <cellStyle name="Normální" xfId="0" builtinId="0"/>
    <cellStyle name="Normální 2 5" xfId="1" xr:uid="{00000000-0005-0000-0000-000001000000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"/>
  <sheetViews>
    <sheetView tabSelected="1" view="pageBreakPreview" zoomScaleNormal="100" zoomScaleSheetLayoutView="100" workbookViewId="0">
      <selection activeCell="H6" sqref="H6"/>
    </sheetView>
  </sheetViews>
  <sheetFormatPr defaultColWidth="9.140625" defaultRowHeight="15" x14ac:dyDescent="0.2"/>
  <cols>
    <col min="1" max="1" width="5.7109375" style="1" customWidth="1"/>
    <col min="2" max="2" width="17.140625" style="1" customWidth="1"/>
    <col min="3" max="3" width="89.28515625" style="1" bestFit="1" customWidth="1"/>
    <col min="4" max="4" width="17.7109375" style="1" customWidth="1"/>
    <col min="5" max="5" width="17.140625" style="1" customWidth="1"/>
    <col min="6" max="7" width="9.140625" style="1"/>
    <col min="8" max="8" width="19.7109375" style="1" customWidth="1"/>
    <col min="9" max="10" width="18.7109375" style="1" customWidth="1"/>
    <col min="11" max="11" width="20.42578125" style="1" customWidth="1"/>
    <col min="12" max="16384" width="9.140625" style="1"/>
  </cols>
  <sheetData>
    <row r="1" spans="2:11" ht="15.75" thickBot="1" x14ac:dyDescent="0.25">
      <c r="B1" s="1" t="s">
        <v>16</v>
      </c>
    </row>
    <row r="2" spans="2:11" ht="16.5" thickBot="1" x14ac:dyDescent="0.25">
      <c r="B2" s="2"/>
      <c r="C2" s="22" t="s">
        <v>15</v>
      </c>
      <c r="D2" s="22"/>
      <c r="E2" s="22"/>
      <c r="F2" s="22"/>
      <c r="G2" s="22"/>
      <c r="H2" s="22"/>
      <c r="I2" s="22"/>
      <c r="J2" s="22"/>
      <c r="K2" s="23"/>
    </row>
    <row r="3" spans="2:11" ht="15.75" thickBot="1" x14ac:dyDescent="0.25"/>
    <row r="4" spans="2:11" ht="16.5" thickBot="1" x14ac:dyDescent="0.3">
      <c r="F4" s="24" t="s">
        <v>0</v>
      </c>
      <c r="G4" s="25"/>
      <c r="H4" s="25"/>
      <c r="I4" s="25"/>
      <c r="J4" s="25"/>
      <c r="K4" s="26"/>
    </row>
    <row r="5" spans="2:11" s="19" customFormat="1" ht="48.6" customHeight="1" x14ac:dyDescent="0.2">
      <c r="B5" s="13" t="s">
        <v>1</v>
      </c>
      <c r="C5" s="14" t="s">
        <v>2</v>
      </c>
      <c r="D5" s="15" t="s">
        <v>3</v>
      </c>
      <c r="E5" s="15" t="s">
        <v>4</v>
      </c>
      <c r="F5" s="16" t="s">
        <v>5</v>
      </c>
      <c r="G5" s="16" t="s">
        <v>6</v>
      </c>
      <c r="H5" s="17" t="s">
        <v>7</v>
      </c>
      <c r="I5" s="17" t="s">
        <v>8</v>
      </c>
      <c r="J5" s="18" t="s">
        <v>9</v>
      </c>
      <c r="K5" s="18" t="s">
        <v>10</v>
      </c>
    </row>
    <row r="6" spans="2:11" ht="396" customHeight="1" thickBot="1" x14ac:dyDescent="0.25">
      <c r="B6" s="4" t="s">
        <v>13</v>
      </c>
      <c r="C6" s="21" t="s">
        <v>14</v>
      </c>
      <c r="D6" s="5">
        <f t="shared" ref="D6" si="0">E6/121*100</f>
        <v>165289.25619834711</v>
      </c>
      <c r="E6" s="3">
        <v>200000</v>
      </c>
      <c r="F6" s="6">
        <v>1</v>
      </c>
      <c r="G6" s="7" t="s">
        <v>12</v>
      </c>
      <c r="H6" s="27"/>
      <c r="I6" s="28">
        <f>H6*1.21</f>
        <v>0</v>
      </c>
      <c r="J6" s="29">
        <f>F6*H6</f>
        <v>0</v>
      </c>
      <c r="K6" s="30">
        <f>F6*I6</f>
        <v>0</v>
      </c>
    </row>
    <row r="7" spans="2:11" ht="15.75" thickBot="1" x14ac:dyDescent="0.25">
      <c r="I7" s="8"/>
      <c r="J7" s="8"/>
      <c r="K7" s="8"/>
    </row>
    <row r="8" spans="2:11" ht="24.95" customHeight="1" thickBot="1" x14ac:dyDescent="0.3">
      <c r="E8" s="20"/>
      <c r="F8" s="9" t="s">
        <v>11</v>
      </c>
      <c r="G8" s="10"/>
      <c r="H8" s="10"/>
      <c r="I8" s="11"/>
      <c r="J8" s="12">
        <f>SUM(J6:J6)</f>
        <v>0</v>
      </c>
      <c r="K8" s="12">
        <f>SUM(K6:K6)</f>
        <v>0</v>
      </c>
    </row>
  </sheetData>
  <mergeCells count="2">
    <mergeCell ref="C2:K2"/>
    <mergeCell ref="F4:K4"/>
  </mergeCells>
  <pageMargins left="0.7" right="0.7" top="0.78740157499999996" bottom="0.78740157499999996" header="0.3" footer="0.3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Props1.xml><?xml version="1.0" encoding="utf-8"?>
<ds:datastoreItem xmlns:ds="http://schemas.openxmlformats.org/officeDocument/2006/customXml" ds:itemID="{1A81C41D-F736-4390-BB3C-5ADC220A0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173A6B-F749-40BE-AD87-21BB1AF726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F0C4AF-2673-48B2-A9A0-16E86AD5A066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44f05029-5452-405c-a740-5d92bf578d49"/>
    <ds:schemaRef ds:uri="2b6e7109-2772-4b16-838c-e814f3e9659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Brožová Anna</dc:creator>
  <cp:keywords/>
  <dc:description/>
  <cp:lastModifiedBy>Věra Urbanová</cp:lastModifiedBy>
  <cp:revision/>
  <cp:lastPrinted>2026-01-28T08:44:04Z</cp:lastPrinted>
  <dcterms:created xsi:type="dcterms:W3CDTF">2024-07-18T21:20:08Z</dcterms:created>
  <dcterms:modified xsi:type="dcterms:W3CDTF">2026-02-02T08:31:41Z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  <property fmtid="{D5CDD505-2E9C-101B-9397-08002B2CF9AE}" pid="3" name="MediaServiceImageTags">
    <vt:lpwstr/>
  </property>
</Properties>
</file>