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12.09 Nákup IT techniky pro žáky a učitele/05_k podpisu a zveřejnění/"/>
    </mc:Choice>
  </mc:AlternateContent>
  <xr:revisionPtr revIDLastSave="748" documentId="11_954AA8D4C5D6B71B66753B0C995DE402BE770560" xr6:coauthVersionLast="47" xr6:coauthVersionMax="47" xr10:uidLastSave="{85E717E5-9BA0-4D70-B56D-99D3BD06FC2A}"/>
  <bookViews>
    <workbookView xWindow="-120" yWindow="-120" windowWidth="29040" windowHeight="15720" activeTab="3" xr2:uid="{00000000-000D-0000-FFFF-FFFF00000000}"/>
  </bookViews>
  <sheets>
    <sheet name="Nabídka" sheetId="1" r:id="rId1"/>
    <sheet name="Dataprojektory" sheetId="2" r:id="rId2"/>
    <sheet name="Interaktivní tabule" sheetId="11" r:id="rId3"/>
    <sheet name="Tablety pro žáky" sheetId="12" r:id="rId4"/>
    <sheet name="Notebooky pro pedagogy" sheetId="13" r:id="rId5"/>
  </sheets>
  <definedNames>
    <definedName name="_xlnm.Print_Area" localSheetId="1">Dataprojektory!$A$1:$R$36</definedName>
    <definedName name="_xlnm.Print_Area" localSheetId="2">'Interaktivní tabule'!$A$1:$R$45</definedName>
    <definedName name="_xlnm.Print_Area" localSheetId="0">Nabídka!$A$1:$L$30</definedName>
    <definedName name="_xlnm.Print_Area" localSheetId="4">'Notebooky pro pedagogy'!$A$1:$S$27</definedName>
    <definedName name="_xlnm.Print_Area" localSheetId="3">'Tablety pro žáky'!$A$1:$R$53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I9" i="1"/>
  <c r="I10" i="1"/>
  <c r="K10" i="1" s="1"/>
  <c r="I11" i="1"/>
  <c r="K11" i="1" s="1"/>
  <c r="I12" i="1"/>
  <c r="K12" i="1" s="1"/>
  <c r="I13" i="1"/>
  <c r="I14" i="1"/>
  <c r="K14" i="1" s="1"/>
  <c r="I15" i="1"/>
  <c r="I16" i="1"/>
  <c r="K16" i="1" s="1"/>
  <c r="I17" i="1"/>
  <c r="K17" i="1" s="1"/>
  <c r="I18" i="1"/>
  <c r="I8" i="1"/>
  <c r="J10" i="1"/>
  <c r="J11" i="1"/>
  <c r="J12" i="1"/>
  <c r="J13" i="1"/>
  <c r="J14" i="1"/>
  <c r="J15" i="1"/>
  <c r="J16" i="1"/>
  <c r="J17" i="1"/>
  <c r="J18" i="1"/>
  <c r="J19" i="1" s="1"/>
  <c r="K13" i="1"/>
  <c r="K15" i="1"/>
  <c r="K18" i="1"/>
  <c r="K19" i="1" s="1"/>
  <c r="K9" i="1"/>
  <c r="J9" i="1"/>
  <c r="J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G17" authorId="0" shapeId="0" xr:uid="{91EE4439-747D-4478-9050-77CA63AD9AC1}">
      <text>
        <r>
          <rPr>
            <b/>
            <sz val="9"/>
            <color indexed="81"/>
            <rFont val="Tahoma"/>
            <family val="2"/>
            <charset val="238"/>
          </rPr>
          <t>Marek Vlastimil:</t>
        </r>
        <r>
          <rPr>
            <sz val="9"/>
            <color indexed="81"/>
            <rFont val="Tahoma"/>
            <family val="2"/>
            <charset val="238"/>
          </rPr>
          <t xml:space="preserve">
(min. pro 7 tabletů současně)</t>
        </r>
      </text>
    </comment>
  </commentList>
</comments>
</file>

<file path=xl/sharedStrings.xml><?xml version="1.0" encoding="utf-8"?>
<sst xmlns="http://schemas.openxmlformats.org/spreadsheetml/2006/main" count="50" uniqueCount="28">
  <si>
    <t xml:space="preserve">Položkový rozpočet: </t>
  </si>
  <si>
    <t>POLOŽKA</t>
  </si>
  <si>
    <t>POČET</t>
  </si>
  <si>
    <t>Cena celkem bez DPH</t>
  </si>
  <si>
    <t>Cena celkem vč. DPH</t>
  </si>
  <si>
    <t>Cena za kus bez DPH</t>
  </si>
  <si>
    <t>Cena za kus vč. DPH</t>
  </si>
  <si>
    <t>Obchodní název nabízené položky</t>
  </si>
  <si>
    <t>(Doplní dodavatel)</t>
  </si>
  <si>
    <t>Stropní držák bílý</t>
  </si>
  <si>
    <t>Dataprojektory</t>
  </si>
  <si>
    <t>Interaktivní tabule s pylonem + tabule 2 křídla</t>
  </si>
  <si>
    <t>Držák na zeď</t>
  </si>
  <si>
    <t>Montážní set</t>
  </si>
  <si>
    <t>Montáž</t>
  </si>
  <si>
    <t>tablety pro žáky</t>
  </si>
  <si>
    <t>Pouzdro na tablet</t>
  </si>
  <si>
    <t xml:space="preserve">Ochranné tvrzené sklo </t>
  </si>
  <si>
    <t xml:space="preserve">skupinové nabíjecí kabely pro 35 tabletů </t>
  </si>
  <si>
    <t>Notebooky pro pedagogy</t>
  </si>
  <si>
    <t>Nákup IT techniky pro žáky a učitele OA, SPgŠ Beroun v rámci inovativních metod I.</t>
  </si>
  <si>
    <t>Montážní služby bez obchodního názvu</t>
  </si>
  <si>
    <t>Tablety pro žáky</t>
  </si>
  <si>
    <t>Dataprojektory; Stropní držáky</t>
  </si>
  <si>
    <t>Interaktivní tabule</t>
  </si>
  <si>
    <t>Nabídka dodavatele</t>
  </si>
  <si>
    <t>CELKEM:</t>
  </si>
  <si>
    <r>
      <t xml:space="preserve">Skupinové nabíjecí kabely pro </t>
    </r>
    <r>
      <rPr>
        <b/>
        <i/>
        <u/>
        <sz val="12"/>
        <color theme="1"/>
        <rFont val="Calibri"/>
        <family val="2"/>
        <charset val="238"/>
        <scheme val="minor"/>
      </rPr>
      <t xml:space="preserve">35 tabletů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</si>
</sst>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8A7"/>
        <bgColor indexed="64"/>
      </patternFill>
    </fill>
    <fill>
      <patternFill patternType="solid">
        <fgColor rgb="FFF2B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6" fillId="3" borderId="4" xfId="0" applyFont="1" applyFill="1" applyBorder="1"/>
    <xf numFmtId="0" fontId="1" fillId="4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>
      <alignment vertical="center"/>
    </xf>
    <xf numFmtId="44" fontId="11" fillId="2" borderId="17" xfId="1" applyFont="1" applyFill="1" applyBorder="1" applyAlignment="1" applyProtection="1">
      <alignment vertical="center"/>
      <protection locked="0"/>
    </xf>
    <xf numFmtId="44" fontId="11" fillId="9" borderId="17" xfId="1" applyFont="1" applyFill="1" applyBorder="1" applyAlignment="1" applyProtection="1">
      <alignment vertical="center"/>
    </xf>
    <xf numFmtId="44" fontId="11" fillId="9" borderId="18" xfId="1" applyFont="1" applyFill="1" applyBorder="1" applyAlignment="1" applyProtection="1">
      <alignment vertical="center"/>
    </xf>
    <xf numFmtId="44" fontId="11" fillId="2" borderId="19" xfId="1" applyFont="1" applyFill="1" applyBorder="1" applyAlignment="1" applyProtection="1">
      <alignment vertical="center"/>
      <protection locked="0"/>
    </xf>
    <xf numFmtId="44" fontId="11" fillId="9" borderId="19" xfId="1" applyFont="1" applyFill="1" applyBorder="1" applyAlignment="1" applyProtection="1">
      <alignment vertical="center"/>
    </xf>
    <xf numFmtId="44" fontId="11" fillId="9" borderId="20" xfId="1" applyFont="1" applyFill="1" applyBorder="1" applyAlignment="1" applyProtection="1">
      <alignment vertical="center"/>
    </xf>
    <xf numFmtId="44" fontId="11" fillId="2" borderId="30" xfId="1" applyFont="1" applyFill="1" applyBorder="1" applyAlignment="1" applyProtection="1">
      <alignment vertical="center"/>
      <protection locked="0"/>
    </xf>
    <xf numFmtId="44" fontId="11" fillId="9" borderId="30" xfId="1" applyFont="1" applyFill="1" applyBorder="1" applyAlignment="1" applyProtection="1">
      <alignment vertical="center"/>
    </xf>
    <xf numFmtId="44" fontId="11" fillId="9" borderId="31" xfId="1" applyFont="1" applyFill="1" applyBorder="1" applyAlignment="1" applyProtection="1">
      <alignment vertical="center"/>
    </xf>
    <xf numFmtId="49" fontId="12" fillId="9" borderId="19" xfId="2" applyNumberFormat="1" applyFont="1" applyFill="1" applyBorder="1" applyAlignment="1" applyProtection="1">
      <alignment horizontal="center" vertical="center" wrapText="1"/>
    </xf>
    <xf numFmtId="44" fontId="11" fillId="2" borderId="2" xfId="1" applyFont="1" applyFill="1" applyBorder="1" applyAlignment="1" applyProtection="1">
      <alignment vertical="center"/>
      <protection locked="0"/>
    </xf>
    <xf numFmtId="44" fontId="11" fillId="9" borderId="2" xfId="1" applyFont="1" applyFill="1" applyBorder="1" applyAlignment="1" applyProtection="1">
      <alignment vertical="center"/>
    </xf>
    <xf numFmtId="44" fontId="11" fillId="9" borderId="12" xfId="1" applyFont="1" applyFill="1" applyBorder="1" applyAlignment="1" applyProtection="1">
      <alignment vertical="center"/>
    </xf>
    <xf numFmtId="44" fontId="15" fillId="4" borderId="14" xfId="1" applyFont="1" applyFill="1" applyBorder="1" applyAlignment="1" applyProtection="1">
      <alignment vertical="center"/>
    </xf>
    <xf numFmtId="44" fontId="15" fillId="4" borderId="15" xfId="1" applyFont="1" applyFill="1" applyBorder="1" applyAlignment="1" applyProtection="1">
      <alignment vertical="center"/>
    </xf>
    <xf numFmtId="0" fontId="2" fillId="0" borderId="0" xfId="0" applyFont="1" applyAlignment="1">
      <alignment horizontal="left"/>
    </xf>
    <xf numFmtId="0" fontId="10" fillId="10" borderId="1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44" fontId="11" fillId="9" borderId="8" xfId="1" applyFont="1" applyFill="1" applyBorder="1" applyAlignment="1" applyProtection="1">
      <alignment vertical="center"/>
    </xf>
    <xf numFmtId="49" fontId="12" fillId="2" borderId="17" xfId="2" applyNumberFormat="1" applyFont="1" applyFill="1" applyBorder="1" applyAlignment="1" applyProtection="1">
      <alignment horizontal="left" vertical="center" wrapText="1"/>
      <protection locked="0"/>
    </xf>
    <xf numFmtId="49" fontId="12" fillId="2" borderId="19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/>
      <protection locked="0"/>
    </xf>
    <xf numFmtId="49" fontId="12" fillId="2" borderId="30" xfId="2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0" fillId="10" borderId="32" xfId="0" applyFont="1" applyFill="1" applyBorder="1" applyAlignment="1">
      <alignment horizontal="right" vertical="center"/>
    </xf>
    <xf numFmtId="0" fontId="10" fillId="10" borderId="33" xfId="0" applyFont="1" applyFill="1" applyBorder="1" applyAlignment="1">
      <alignment horizontal="right" vertical="center"/>
    </xf>
    <xf numFmtId="0" fontId="10" fillId="10" borderId="34" xfId="0" applyFont="1" applyFill="1" applyBorder="1" applyAlignment="1">
      <alignment horizontal="right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4" fillId="6" borderId="16" xfId="2" applyFont="1" applyFill="1" applyBorder="1" applyAlignment="1" applyProtection="1">
      <alignment horizontal="left" vertical="center"/>
    </xf>
    <xf numFmtId="0" fontId="14" fillId="6" borderId="17" xfId="2" applyFont="1" applyFill="1" applyBorder="1" applyAlignment="1" applyProtection="1">
      <alignment horizontal="left" vertical="center"/>
    </xf>
    <xf numFmtId="0" fontId="13" fillId="7" borderId="27" xfId="2" applyFont="1" applyFill="1" applyBorder="1" applyAlignment="1" applyProtection="1">
      <alignment horizontal="left" vertical="center"/>
    </xf>
    <xf numFmtId="0" fontId="13" fillId="7" borderId="28" xfId="2" applyFont="1" applyFill="1" applyBorder="1" applyAlignment="1" applyProtection="1">
      <alignment horizontal="left" vertical="center"/>
    </xf>
    <xf numFmtId="0" fontId="13" fillId="7" borderId="29" xfId="2" applyFont="1" applyFill="1" applyBorder="1" applyAlignment="1" applyProtection="1">
      <alignment horizontal="left" vertical="center"/>
    </xf>
    <xf numFmtId="0" fontId="13" fillId="8" borderId="21" xfId="2" applyFont="1" applyFill="1" applyBorder="1" applyAlignment="1" applyProtection="1">
      <alignment horizontal="left" vertical="center"/>
    </xf>
    <xf numFmtId="0" fontId="13" fillId="8" borderId="22" xfId="2" applyFont="1" applyFill="1" applyBorder="1" applyAlignment="1" applyProtection="1">
      <alignment horizontal="left" vertical="center"/>
    </xf>
    <xf numFmtId="0" fontId="13" fillId="8" borderId="23" xfId="2" applyFont="1" applyFill="1" applyBorder="1" applyAlignment="1" applyProtection="1">
      <alignment horizontal="left" vertical="center"/>
    </xf>
    <xf numFmtId="0" fontId="13" fillId="5" borderId="13" xfId="2" applyFont="1" applyFill="1" applyBorder="1" applyAlignment="1" applyProtection="1">
      <alignment horizontal="left" vertical="center"/>
    </xf>
    <xf numFmtId="0" fontId="13" fillId="5" borderId="6" xfId="2" applyFont="1" applyFill="1" applyBorder="1" applyAlignment="1" applyProtection="1">
      <alignment horizontal="left" vertical="center"/>
    </xf>
    <xf numFmtId="0" fontId="13" fillId="5" borderId="7" xfId="2" applyFont="1" applyFill="1" applyBorder="1" applyAlignment="1" applyProtection="1">
      <alignment horizontal="left" vertical="center"/>
    </xf>
    <xf numFmtId="0" fontId="13" fillId="8" borderId="24" xfId="2" applyFont="1" applyFill="1" applyBorder="1" applyAlignment="1" applyProtection="1">
      <alignment horizontal="left" vertical="center"/>
    </xf>
    <xf numFmtId="0" fontId="13" fillId="8" borderId="25" xfId="2" applyFont="1" applyFill="1" applyBorder="1" applyAlignment="1" applyProtection="1">
      <alignment horizontal="left" vertical="center"/>
    </xf>
    <xf numFmtId="0" fontId="13" fillId="8" borderId="26" xfId="2" applyFont="1" applyFill="1" applyBorder="1" applyAlignment="1" applyProtection="1">
      <alignment horizontal="left" vertical="center"/>
    </xf>
    <xf numFmtId="0" fontId="13" fillId="8" borderId="27" xfId="2" applyFont="1" applyFill="1" applyBorder="1" applyAlignment="1" applyProtection="1">
      <alignment horizontal="left" vertical="center"/>
    </xf>
    <xf numFmtId="0" fontId="13" fillId="8" borderId="28" xfId="2" applyFont="1" applyFill="1" applyBorder="1" applyAlignment="1" applyProtection="1">
      <alignment horizontal="left" vertical="center"/>
    </xf>
    <xf numFmtId="0" fontId="13" fillId="8" borderId="29" xfId="2" applyFont="1" applyFill="1" applyBorder="1" applyAlignment="1" applyProtection="1">
      <alignment horizontal="left" vertical="center"/>
    </xf>
    <xf numFmtId="0" fontId="14" fillId="8" borderId="27" xfId="2" applyFont="1" applyFill="1" applyBorder="1" applyAlignment="1" applyProtection="1">
      <alignment horizontal="left" vertical="center"/>
    </xf>
    <xf numFmtId="0" fontId="14" fillId="8" borderId="28" xfId="2" applyFont="1" applyFill="1" applyBorder="1" applyAlignment="1" applyProtection="1">
      <alignment horizontal="left" vertical="center"/>
    </xf>
    <xf numFmtId="0" fontId="14" fillId="8" borderId="29" xfId="2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center" vertical="center"/>
    </xf>
    <xf numFmtId="0" fontId="14" fillId="6" borderId="21" xfId="2" applyFont="1" applyFill="1" applyBorder="1" applyAlignment="1" applyProtection="1">
      <alignment horizontal="left" vertical="center"/>
    </xf>
    <xf numFmtId="0" fontId="14" fillId="6" borderId="22" xfId="2" applyFont="1" applyFill="1" applyBorder="1" applyAlignment="1" applyProtection="1">
      <alignment horizontal="left" vertical="center"/>
    </xf>
    <xf numFmtId="0" fontId="14" fillId="6" borderId="23" xfId="2" applyFont="1" applyFill="1" applyBorder="1" applyAlignment="1" applyProtection="1">
      <alignment horizontal="left" vertical="center"/>
    </xf>
    <xf numFmtId="0" fontId="8" fillId="7" borderId="24" xfId="2" applyFont="1" applyFill="1" applyBorder="1" applyAlignment="1" applyProtection="1">
      <alignment horizontal="left" vertical="center"/>
    </xf>
    <xf numFmtId="0" fontId="8" fillId="7" borderId="25" xfId="2" applyFont="1" applyFill="1" applyBorder="1" applyAlignment="1" applyProtection="1">
      <alignment horizontal="left" vertical="center"/>
    </xf>
    <xf numFmtId="0" fontId="8" fillId="7" borderId="26" xfId="2" applyFont="1" applyFill="1" applyBorder="1" applyAlignment="1" applyProtection="1">
      <alignment horizontal="left" vertical="center"/>
    </xf>
    <xf numFmtId="0" fontId="13" fillId="7" borderId="21" xfId="2" applyFont="1" applyFill="1" applyBorder="1" applyAlignment="1" applyProtection="1">
      <alignment horizontal="left" vertical="center"/>
    </xf>
    <xf numFmtId="0" fontId="13" fillId="7" borderId="22" xfId="2" applyFont="1" applyFill="1" applyBorder="1" applyAlignment="1" applyProtection="1">
      <alignment horizontal="left" vertical="center"/>
    </xf>
    <xf numFmtId="0" fontId="13" fillId="7" borderId="23" xfId="2" applyFont="1" applyFill="1" applyBorder="1" applyAlignment="1" applyProtection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2B9FF"/>
      <color rgb="FFFFB8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5</xdr:col>
      <xdr:colOff>1514476</xdr:colOff>
      <xdr:row>2</xdr:row>
      <xdr:rowOff>352562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D80E8CF-2E6A-CF5A-0DCD-85765C803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1" y="0"/>
          <a:ext cx="4229100" cy="733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209549</xdr:rowOff>
    </xdr:from>
    <xdr:to>
      <xdr:col>9</xdr:col>
      <xdr:colOff>19050</xdr:colOff>
      <xdr:row>33</xdr:row>
      <xdr:rowOff>133349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0526A45-AAF0-0E01-C1DF-A2583248DA12}"/>
            </a:ext>
          </a:extLst>
        </xdr:cNvPr>
        <xdr:cNvSpPr txBox="1">
          <a:spLocks noChangeAspect="1"/>
        </xdr:cNvSpPr>
      </xdr:nvSpPr>
      <xdr:spPr>
        <a:xfrm>
          <a:off x="0" y="209549"/>
          <a:ext cx="5676900" cy="6257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svítivost: min. 4500 lm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kontrastní poměr: min. 10000:1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životnost lampy: min. 4000 hodin v normálním režimu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konektivita: min 1x HDMI, 1x VGA, 1x audio vstup, 1x audio výstup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rozlišení: 1920x1080px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systém projekce: DLP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reproduktory: min. 3 W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spotřeba v pohotovostním režimu: max 500mW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podporované barvy: 30-bitů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optika: z projekční vzdálenosti 330 cm musí být obraz vysoký 120 cm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vertikální korekce: automatická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barva: bílá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příslušenství: stropní bílý držák s nastavitelnou výškou min. 600–900 mm, optický HDMI kabel 15 m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záruka: 2 roky (nezahrnuje lampu)</a:t>
          </a:r>
        </a:p>
        <a:p>
          <a:endParaRPr lang="cs-CZ" sz="1100">
            <a:ln>
              <a:solidFill>
                <a:schemeClr val="accent1"/>
              </a:solidFill>
            </a:ln>
          </a:endParaRPr>
        </a:p>
      </xdr:txBody>
    </xdr:sp>
    <xdr:clientData/>
  </xdr:twoCellAnchor>
  <xdr:twoCellAnchor>
    <xdr:from>
      <xdr:col>9</xdr:col>
      <xdr:colOff>38100</xdr:colOff>
      <xdr:row>0</xdr:row>
      <xdr:rowOff>219075</xdr:rowOff>
    </xdr:from>
    <xdr:to>
      <xdr:col>17</xdr:col>
      <xdr:colOff>561975</xdr:colOff>
      <xdr:row>34</xdr:row>
      <xdr:rowOff>19050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C334CD8-4087-00A0-869A-84BCECB250D3}"/>
            </a:ext>
          </a:extLst>
        </xdr:cNvPr>
        <xdr:cNvSpPr txBox="1"/>
      </xdr:nvSpPr>
      <xdr:spPr>
        <a:xfrm>
          <a:off x="5695950" y="219075"/>
          <a:ext cx="5400675" cy="63246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209549</xdr:rowOff>
    </xdr:from>
    <xdr:to>
      <xdr:col>9</xdr:col>
      <xdr:colOff>9524</xdr:colOff>
      <xdr:row>13</xdr:row>
      <xdr:rowOff>85725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2009FE4-0CE6-4F91-94A6-6DE3BC8F41BE}"/>
            </a:ext>
          </a:extLst>
        </xdr:cNvPr>
        <xdr:cNvSpPr txBox="1">
          <a:spLocks noChangeAspect="1"/>
        </xdr:cNvSpPr>
      </xdr:nvSpPr>
      <xdr:spPr>
        <a:xfrm>
          <a:off x="0" y="209549"/>
          <a:ext cx="5667374" cy="2400301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Dotyková obrazovka 75“ s rozlišením 3840x2160px s EDLA certifikací od Google</a:t>
          </a:r>
          <a:r>
            <a:rPr lang="cs-CZ">
              <a:effectLst/>
            </a:rPr>
            <a:t> </a:t>
          </a:r>
          <a:br>
            <a:rPr lang="cs-CZ">
              <a:effectLst/>
            </a:rPr>
          </a:br>
          <a:r>
            <a:rPr lang="cs-CZ">
              <a:effectLst/>
            </a:rPr>
            <a:t>- </a:t>
          </a:r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pylonový zvedací systém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>
              <a:effectLst/>
            </a:rPr>
            <a:t> </a:t>
          </a:r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dvě otočná křídla tabule popisovatelné z obou stran, bílá </a:t>
          </a:r>
          <a:r>
            <a:rPr lang="cs-CZ">
              <a:effectLst/>
            </a:rPr>
            <a:t> 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jas min. 450cd/m2</a:t>
          </a:r>
          <a:r>
            <a:rPr lang="cs-CZ">
              <a:effectLst/>
            </a:rPr>
            <a:t> 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multidotyk na 50 bodů, funkce mazání dlaní</a:t>
          </a:r>
          <a:r>
            <a:rPr lang="cs-CZ">
              <a:effectLst/>
            </a:rPr>
            <a:t> 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antireflexní sklo (nestříkaná varianta) s tvrdostí min. 7 MOHS</a:t>
          </a:r>
          <a:r>
            <a:rPr lang="cs-CZ">
              <a:effectLst/>
            </a:rPr>
            <a:t> 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dřevěná pera s funkcí rozpoznávání tlaku</a:t>
          </a:r>
          <a:r>
            <a:rPr lang="cs-CZ">
              <a:effectLst/>
            </a:rPr>
            <a:t> 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OS Android v min. verzi 13 a s možností upgradu</a:t>
          </a:r>
          <a:r>
            <a:rPr lang="cs-CZ">
              <a:effectLst/>
            </a:rPr>
            <a:t> 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min. 45W integrované reproduktory</a:t>
          </a:r>
          <a:r>
            <a:rPr lang="cs-CZ">
              <a:effectLst/>
            </a:rPr>
            <a:t> -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bezdrátový přenos obrazu z iOS, Android, macOS a Windows</a:t>
          </a:r>
          <a:r>
            <a:rPr lang="cs-CZ">
              <a:effectLst/>
            </a:rPr>
            <a:t> </a:t>
          </a:r>
        </a:p>
        <a:p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min. RAM 8GB, min. Úložiště 64GB</a:t>
          </a:r>
          <a:r>
            <a:rPr lang="cs-CZ">
              <a:effectLst/>
            </a:rPr>
            <a:t> </a:t>
          </a:r>
          <a:endParaRPr lang="cs-CZ" sz="1100">
            <a:ln>
              <a:solidFill>
                <a:schemeClr val="accent1"/>
              </a:solidFill>
            </a:ln>
          </a:endParaRPr>
        </a:p>
      </xdr:txBody>
    </xdr:sp>
    <xdr:clientData/>
  </xdr:twoCellAnchor>
  <xdr:twoCellAnchor>
    <xdr:from>
      <xdr:col>9</xdr:col>
      <xdr:colOff>19050</xdr:colOff>
      <xdr:row>1</xdr:row>
      <xdr:rowOff>9525</xdr:rowOff>
    </xdr:from>
    <xdr:to>
      <xdr:col>18</xdr:col>
      <xdr:colOff>9525</xdr:colOff>
      <xdr:row>29</xdr:row>
      <xdr:rowOff>19050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877D4E6-F04C-EDCE-76A3-8E5F64E75CB8}"/>
            </a:ext>
          </a:extLst>
        </xdr:cNvPr>
        <xdr:cNvSpPr txBox="1"/>
      </xdr:nvSpPr>
      <xdr:spPr>
        <a:xfrm>
          <a:off x="5676900" y="247650"/>
          <a:ext cx="5476875" cy="53435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209549</xdr:rowOff>
    </xdr:from>
    <xdr:to>
      <xdr:col>8</xdr:col>
      <xdr:colOff>762000</xdr:colOff>
      <xdr:row>46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AA4C615-31A4-4865-BFBE-39CC263C5274}"/>
            </a:ext>
          </a:extLst>
        </xdr:cNvPr>
        <xdr:cNvSpPr txBox="1">
          <a:spLocks noChangeAspect="1"/>
        </xdr:cNvSpPr>
      </xdr:nvSpPr>
      <xdr:spPr>
        <a:xfrm>
          <a:off x="0" y="209549"/>
          <a:ext cx="5638800" cy="8639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Specifikace</a:t>
          </a:r>
          <a:r>
            <a:rPr lang="cs-CZ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abletů:</a:t>
          </a: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Displej: Úhlopříčka: min. 10,8" (měřeno jako obdélník),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Typ: IPS Liquid Retina,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Rozlišení: min. 2360 × 1640 px,Jas: min. 500 nitů, Antireflexní vrstva, True Tone, široký barevný rozsah (P3),</a:t>
          </a:r>
          <a:b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Procesor: Výkon odpovídající min. 8jádrovému CPU (4 výkonná + 4 úsporná jádra),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GPU: min. 9jádrová grafika,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Neural Engine: min. 16jádrový,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Paměť: RAM: min. 8 GB, Interní úložiště: min. 128 GB,</a:t>
          </a:r>
          <a:b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Konektivita: Wi-Fi: min. Wi-Fi 6E, Bluetooth: min. verze 5.3, USB-C konektor (min. Gen 2, podpora DisplayPort),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Kamera: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Zadní: min. 12 MPx, f/1.8, podpora 4K videa,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Přední: min. 12 MPx, ultraširokoúhlá, podpora Full HD videa,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Senzory: Touch ID (čtečka otisků prstů), Akcelerometr, gyroskop, kompas, barometr,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Baterie: Výdrž: min. 10 hodin běžného provozu, max. hmotnost 470g.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Operační systém: iPadOS nebo ekvivalentní systém kompatibilní s aplikacemi pro vzdělávání,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Příslušenství: USB-C nabíjecí kabel, Napájecí adaptér,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Kompatibilita: Podpora stylusu (např. Apple Pencil nebo ekvivalent), podpora externí klávesnice, 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Záruka: Min. 24 měsíců</a:t>
          </a:r>
          <a:endParaRPr lang="cs-CZ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Poznámka: Zadavatel připouští nabídku technicky a funkčně ekvivalentního zařízení, které splňuje výše uvedené minimální požadavky.</a:t>
          </a:r>
        </a:p>
        <a:p>
          <a:pPr lvl="0"/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Nabíjecí řešení pro skupinové použití (</a:t>
          </a:r>
          <a:r>
            <a:rPr lang="cs-CZ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min. 7 tabletů současně</a:t>
          </a: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):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Typ: Nabíjecí stanice, rozbočovač nebo víceportový adaptér,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Počet výstupních portů: min. 7× USB-C nebo kombinace USB-C/USB-A</a:t>
          </a:r>
        </a:p>
        <a:p>
          <a:pPr lvl="0"/>
          <a:endParaRPr lang="cs-CZ" sz="105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Ochranná vrstva displeje</a:t>
          </a:r>
          <a:r>
            <a:rPr lang="cs-CZ" b="1">
              <a:effectLst/>
            </a:rPr>
            <a:t> tabletů:</a:t>
          </a:r>
          <a:br>
            <a:rPr lang="cs-CZ" b="1">
              <a:effectLst/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Každý tablet musí být vybaven ochrannou vrstvou displeje – fólií nebo tvrzeným sklem,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Specifikace: Typ: Tvrzené sklo nebo fólie kompatibilní s dodávanými tablety,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Tvrdost: min. 9H (Mohsova stupnice)</a:t>
          </a:r>
          <a:b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Tloušťka: 0,2–0,4 mm,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Povrchová úprava: oleofobní (proti otiskům prstů),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Průhlednost: min. 92 %, Zaoblení hran: 2.5D nebo 3Dk,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Dotyková citlivost: nesmí být ovlivněna,</a:t>
          </a:r>
        </a:p>
        <a:p>
          <a:br>
            <a:rPr lang="cs-CZ" sz="1100" b="1">
              <a:ln>
                <a:solidFill>
                  <a:schemeClr val="accent1"/>
                </a:solidFill>
              </a:ln>
            </a:rPr>
          </a:br>
          <a:r>
            <a:rPr lang="cs-CZ" sz="1100" b="1">
              <a:ln>
                <a:noFill/>
              </a:ln>
              <a:solidFill>
                <a:sysClr val="windowText" lastClr="000000"/>
              </a:solidFill>
            </a:rPr>
            <a:t>Ochranný obal</a:t>
          </a:r>
          <a:br>
            <a:rPr lang="cs-CZ" sz="1100" b="1">
              <a:ln>
                <a:noFill/>
              </a:ln>
              <a:solidFill>
                <a:sysClr val="windowText" lastClr="000000"/>
              </a:solidFill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Typ: Pouzdro typu „SmartCase“ nebo ekvivalent, Kompatibilita s dodanými tablety,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Funkce: ochrana zadní i přední strany, funkce stojánku, výřezy pro konektory, reproduktory, fotoaparát, kompatibilita s aktivním perem</a:t>
          </a:r>
          <a:b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funkce Sleep/Wake (automatické uspání/probuzení),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Materiál: TPU, polykarbonát, nebo ekvivalentní odolný materiál</a:t>
          </a:r>
          <a:b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Aktivní stylus</a:t>
          </a:r>
          <a:b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Funkce: Tlaková citlivost, Snímání náklonu, Odmítnutí dotyku dlaně (Palm Rejection), Podpora gest (např. dvojité klepnutí) Automatické spárování,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Nabíjení: bezdrátové (magnetické přichycení) nebo USB-C, Hmotnost: max. 20 g,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Doplňky: náhradní hrot(y), pouzdro nebo držák,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Poznámka: Zadavatel připouští nabídku technicky a funkčně ekvivalentního zařízení, které splňuje výše uvedené minimální požadavky</a:t>
          </a:r>
          <a:endParaRPr lang="cs-CZ" sz="1100" b="1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9525</xdr:colOff>
      <xdr:row>0</xdr:row>
      <xdr:rowOff>228599</xdr:rowOff>
    </xdr:from>
    <xdr:to>
      <xdr:col>17</xdr:col>
      <xdr:colOff>1047750</xdr:colOff>
      <xdr:row>62</xdr:row>
      <xdr:rowOff>57149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2749AE2-9AAD-24FB-FF57-11BA40513E9E}"/>
            </a:ext>
          </a:extLst>
        </xdr:cNvPr>
        <xdr:cNvSpPr txBox="1"/>
      </xdr:nvSpPr>
      <xdr:spPr>
        <a:xfrm>
          <a:off x="5667375" y="228599"/>
          <a:ext cx="5915025" cy="116871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209550</xdr:rowOff>
    </xdr:from>
    <xdr:to>
      <xdr:col>8</xdr:col>
      <xdr:colOff>762000</xdr:colOff>
      <xdr:row>16</xdr:row>
      <xdr:rowOff>38101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2BE7304-5763-4078-AEB1-5F849E94A265}"/>
            </a:ext>
          </a:extLst>
        </xdr:cNvPr>
        <xdr:cNvSpPr txBox="1">
          <a:spLocks noChangeAspect="1"/>
        </xdr:cNvSpPr>
      </xdr:nvSpPr>
      <xdr:spPr>
        <a:xfrm>
          <a:off x="0" y="209550"/>
          <a:ext cx="5638800" cy="2924176"/>
        </a:xfrm>
        <a:prstGeom prst="rect">
          <a:avLst/>
        </a:prstGeom>
        <a:noFill/>
        <a:ln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min. úhlopříčka: 16“,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rozlišení displeje: min. 1920 x 1200px,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antireflexní displej,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IR webová kamera,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IPS, min. 300 nitů,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wifi 6E, bluetooth 5.3,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- 55Wh baterie,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záruční oprava do druhého pracovního dne na místě zákazníka zajišťovaná výrobcem,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fingerprint,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CPU s 6 jádry a výkonem min.13300 bodů dle cpubenchmark.net,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paměť:16 GB RAM,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- 512 GB SSD,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porty: 1x Thunderbolt 4, 1x HDMI 2.1, 1x USB-C, 2x USB 3.0, 1x RJ45.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Windows 11 Pro, Max.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hmotnost: 1,93kg, </a:t>
          </a: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záruka 3 roky</a:t>
          </a:r>
        </a:p>
        <a:p>
          <a:endParaRPr lang="cs-CZ" sz="1100">
            <a:ln>
              <a:solidFill>
                <a:schemeClr val="accent1"/>
              </a:solidFill>
            </a:ln>
          </a:endParaRPr>
        </a:p>
      </xdr:txBody>
    </xdr:sp>
    <xdr:clientData/>
  </xdr:twoCellAnchor>
  <xdr:twoCellAnchor>
    <xdr:from>
      <xdr:col>8</xdr:col>
      <xdr:colOff>762000</xdr:colOff>
      <xdr:row>1</xdr:row>
      <xdr:rowOff>0</xdr:rowOff>
    </xdr:from>
    <xdr:to>
      <xdr:col>18</xdr:col>
      <xdr:colOff>0</xdr:colOff>
      <xdr:row>25</xdr:row>
      <xdr:rowOff>38100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480899E-67DE-0763-072A-BE10E347B8AC}"/>
            </a:ext>
          </a:extLst>
        </xdr:cNvPr>
        <xdr:cNvSpPr txBox="1"/>
      </xdr:nvSpPr>
      <xdr:spPr>
        <a:xfrm>
          <a:off x="5638800" y="238125"/>
          <a:ext cx="5505450" cy="46101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3:N20"/>
  <sheetViews>
    <sheetView showGridLines="0" zoomScaleNormal="100" workbookViewId="0">
      <selection activeCell="B15" sqref="B15:E15"/>
    </sheetView>
  </sheetViews>
  <sheetFormatPr defaultRowHeight="15" x14ac:dyDescent="0.25"/>
  <cols>
    <col min="5" max="5" width="13.5703125" customWidth="1"/>
    <col min="6" max="6" width="47" customWidth="1"/>
    <col min="8" max="11" width="18.7109375" customWidth="1"/>
    <col min="14" max="14" width="18.7109375" customWidth="1"/>
  </cols>
  <sheetData>
    <row r="3" spans="2:14" ht="30.75" customHeight="1" x14ac:dyDescent="0.25"/>
    <row r="4" spans="2:14" ht="30.75" customHeight="1" x14ac:dyDescent="0.25">
      <c r="B4" s="65" t="s">
        <v>20</v>
      </c>
      <c r="C4" s="65"/>
      <c r="D4" s="65"/>
      <c r="E4" s="65"/>
      <c r="F4" s="65"/>
      <c r="G4" s="65"/>
      <c r="H4" s="65"/>
      <c r="I4" s="65"/>
      <c r="J4" s="65"/>
      <c r="K4" s="65"/>
    </row>
    <row r="5" spans="2:14" x14ac:dyDescent="0.25">
      <c r="B5" s="44" t="s">
        <v>0</v>
      </c>
      <c r="C5" s="44"/>
      <c r="D5" s="44"/>
    </row>
    <row r="6" spans="2:14" ht="15.75" thickBot="1" x14ac:dyDescent="0.3">
      <c r="B6" s="22"/>
      <c r="C6" s="22"/>
      <c r="D6" s="22"/>
    </row>
    <row r="7" spans="2:14" ht="30" customHeight="1" thickTop="1" thickBot="1" x14ac:dyDescent="0.3">
      <c r="B7" s="42" t="s">
        <v>1</v>
      </c>
      <c r="C7" s="43"/>
      <c r="D7" s="43"/>
      <c r="E7" s="43"/>
      <c r="F7" s="23" t="s">
        <v>7</v>
      </c>
      <c r="G7" s="23" t="s">
        <v>2</v>
      </c>
      <c r="H7" s="24" t="s">
        <v>5</v>
      </c>
      <c r="I7" s="24" t="s">
        <v>6</v>
      </c>
      <c r="J7" s="24" t="s">
        <v>3</v>
      </c>
      <c r="K7" s="25" t="s">
        <v>4</v>
      </c>
      <c r="N7" s="26" t="s">
        <v>8</v>
      </c>
    </row>
    <row r="8" spans="2:14" ht="30" customHeight="1" x14ac:dyDescent="0.25">
      <c r="B8" s="45" t="s">
        <v>10</v>
      </c>
      <c r="C8" s="46"/>
      <c r="D8" s="46"/>
      <c r="E8" s="46"/>
      <c r="F8" s="33"/>
      <c r="G8" s="27">
        <v>7</v>
      </c>
      <c r="H8" s="7">
        <v>0</v>
      </c>
      <c r="I8" s="8">
        <f>H8*1.21</f>
        <v>0</v>
      </c>
      <c r="J8" s="8">
        <f>G8*H8</f>
        <v>0</v>
      </c>
      <c r="K8" s="9">
        <f>G8*I8</f>
        <v>0</v>
      </c>
    </row>
    <row r="9" spans="2:14" ht="30" customHeight="1" thickBot="1" x14ac:dyDescent="0.3">
      <c r="B9" s="66" t="s">
        <v>9</v>
      </c>
      <c r="C9" s="67"/>
      <c r="D9" s="67"/>
      <c r="E9" s="68"/>
      <c r="F9" s="34"/>
      <c r="G9" s="28">
        <v>7</v>
      </c>
      <c r="H9" s="10">
        <v>0</v>
      </c>
      <c r="I9" s="11">
        <f t="shared" ref="I9:I18" si="0">H9*1.21</f>
        <v>0</v>
      </c>
      <c r="J9" s="11">
        <f>G9*H9</f>
        <v>0</v>
      </c>
      <c r="K9" s="12">
        <f>G9*I9</f>
        <v>0</v>
      </c>
      <c r="N9" s="29"/>
    </row>
    <row r="10" spans="2:14" ht="30" customHeight="1" x14ac:dyDescent="0.25">
      <c r="B10" s="69" t="s">
        <v>11</v>
      </c>
      <c r="C10" s="70"/>
      <c r="D10" s="70"/>
      <c r="E10" s="71"/>
      <c r="F10" s="33"/>
      <c r="G10" s="27">
        <v>9</v>
      </c>
      <c r="H10" s="7">
        <v>0</v>
      </c>
      <c r="I10" s="8">
        <f t="shared" si="0"/>
        <v>0</v>
      </c>
      <c r="J10" s="8">
        <f t="shared" ref="J10:J18" si="1">G10*H10</f>
        <v>0</v>
      </c>
      <c r="K10" s="9">
        <f t="shared" ref="K10:K18" si="2">G10*I10</f>
        <v>0</v>
      </c>
      <c r="N10" s="29"/>
    </row>
    <row r="11" spans="2:14" ht="30" customHeight="1" x14ac:dyDescent="0.25">
      <c r="B11" s="47" t="s">
        <v>12</v>
      </c>
      <c r="C11" s="48"/>
      <c r="D11" s="48"/>
      <c r="E11" s="49"/>
      <c r="F11" s="35"/>
      <c r="G11" s="30">
        <v>9</v>
      </c>
      <c r="H11" s="13">
        <v>0</v>
      </c>
      <c r="I11" s="14">
        <f t="shared" si="0"/>
        <v>0</v>
      </c>
      <c r="J11" s="14">
        <f t="shared" si="1"/>
        <v>0</v>
      </c>
      <c r="K11" s="15">
        <f t="shared" si="2"/>
        <v>0</v>
      </c>
      <c r="N11" s="29"/>
    </row>
    <row r="12" spans="2:14" ht="30" customHeight="1" x14ac:dyDescent="0.25">
      <c r="B12" s="47" t="s">
        <v>13</v>
      </c>
      <c r="C12" s="48"/>
      <c r="D12" s="48"/>
      <c r="E12" s="49"/>
      <c r="F12" s="36"/>
      <c r="G12" s="30">
        <v>9</v>
      </c>
      <c r="H12" s="13">
        <v>0</v>
      </c>
      <c r="I12" s="14">
        <f t="shared" si="0"/>
        <v>0</v>
      </c>
      <c r="J12" s="14">
        <f t="shared" si="1"/>
        <v>0</v>
      </c>
      <c r="K12" s="15">
        <f t="shared" si="2"/>
        <v>0</v>
      </c>
      <c r="N12" s="29"/>
    </row>
    <row r="13" spans="2:14" ht="30" customHeight="1" thickBot="1" x14ac:dyDescent="0.3">
      <c r="B13" s="72" t="s">
        <v>14</v>
      </c>
      <c r="C13" s="73" t="s">
        <v>14</v>
      </c>
      <c r="D13" s="73" t="s">
        <v>14</v>
      </c>
      <c r="E13" s="74" t="s">
        <v>14</v>
      </c>
      <c r="F13" s="16" t="s">
        <v>21</v>
      </c>
      <c r="G13" s="28">
        <v>9</v>
      </c>
      <c r="H13" s="10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N13" s="29"/>
    </row>
    <row r="14" spans="2:14" ht="30" customHeight="1" x14ac:dyDescent="0.25">
      <c r="B14" s="56" t="s">
        <v>22</v>
      </c>
      <c r="C14" s="57" t="s">
        <v>15</v>
      </c>
      <c r="D14" s="57" t="s">
        <v>15</v>
      </c>
      <c r="E14" s="58" t="s">
        <v>15</v>
      </c>
      <c r="F14" s="33"/>
      <c r="G14" s="27">
        <v>34</v>
      </c>
      <c r="H14" s="7">
        <v>0</v>
      </c>
      <c r="I14" s="8">
        <f t="shared" si="0"/>
        <v>0</v>
      </c>
      <c r="J14" s="8">
        <f t="shared" si="1"/>
        <v>0</v>
      </c>
      <c r="K14" s="9">
        <f t="shared" si="2"/>
        <v>0</v>
      </c>
      <c r="N14" s="29"/>
    </row>
    <row r="15" spans="2:14" ht="30" customHeight="1" x14ac:dyDescent="0.25">
      <c r="B15" s="59" t="s">
        <v>16</v>
      </c>
      <c r="C15" s="60" t="s">
        <v>16</v>
      </c>
      <c r="D15" s="60" t="s">
        <v>16</v>
      </c>
      <c r="E15" s="61" t="s">
        <v>16</v>
      </c>
      <c r="F15" s="36"/>
      <c r="G15" s="30">
        <v>34</v>
      </c>
      <c r="H15" s="13">
        <v>0</v>
      </c>
      <c r="I15" s="14">
        <f t="shared" si="0"/>
        <v>0</v>
      </c>
      <c r="J15" s="14">
        <f t="shared" si="1"/>
        <v>0</v>
      </c>
      <c r="K15" s="15">
        <f t="shared" si="2"/>
        <v>0</v>
      </c>
      <c r="N15" s="29"/>
    </row>
    <row r="16" spans="2:14" ht="30" customHeight="1" x14ac:dyDescent="0.25">
      <c r="B16" s="62" t="s">
        <v>17</v>
      </c>
      <c r="C16" s="63" t="s">
        <v>17</v>
      </c>
      <c r="D16" s="63" t="s">
        <v>17</v>
      </c>
      <c r="E16" s="64" t="s">
        <v>17</v>
      </c>
      <c r="F16" s="36"/>
      <c r="G16" s="30">
        <v>34</v>
      </c>
      <c r="H16" s="13">
        <v>0</v>
      </c>
      <c r="I16" s="14">
        <f t="shared" si="0"/>
        <v>0</v>
      </c>
      <c r="J16" s="14">
        <f t="shared" si="1"/>
        <v>0</v>
      </c>
      <c r="K16" s="15">
        <f t="shared" si="2"/>
        <v>0</v>
      </c>
      <c r="N16" s="29"/>
    </row>
    <row r="17" spans="2:14" ht="30" customHeight="1" thickBot="1" x14ac:dyDescent="0.3">
      <c r="B17" s="50" t="s">
        <v>27</v>
      </c>
      <c r="C17" s="51" t="s">
        <v>18</v>
      </c>
      <c r="D17" s="51" t="s">
        <v>18</v>
      </c>
      <c r="E17" s="52" t="s">
        <v>18</v>
      </c>
      <c r="F17" s="34"/>
      <c r="G17" s="38">
        <v>0</v>
      </c>
      <c r="H17" s="10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N17" s="29"/>
    </row>
    <row r="18" spans="2:14" ht="30" customHeight="1" thickBot="1" x14ac:dyDescent="0.3">
      <c r="B18" s="53" t="s">
        <v>19</v>
      </c>
      <c r="C18" s="54"/>
      <c r="D18" s="54"/>
      <c r="E18" s="55"/>
      <c r="F18" s="37"/>
      <c r="G18" s="31">
        <v>43</v>
      </c>
      <c r="H18" s="17">
        <v>0</v>
      </c>
      <c r="I18" s="32">
        <f t="shared" si="0"/>
        <v>0</v>
      </c>
      <c r="J18" s="18">
        <f t="shared" si="1"/>
        <v>0</v>
      </c>
      <c r="K18" s="19">
        <f t="shared" si="2"/>
        <v>0</v>
      </c>
      <c r="N18" s="29"/>
    </row>
    <row r="19" spans="2:14" ht="30" customHeight="1" thickBot="1" x14ac:dyDescent="0.3">
      <c r="B19" s="39" t="s">
        <v>26</v>
      </c>
      <c r="C19" s="40"/>
      <c r="D19" s="40"/>
      <c r="E19" s="40"/>
      <c r="F19" s="40"/>
      <c r="G19" s="40"/>
      <c r="H19" s="40"/>
      <c r="I19" s="41"/>
      <c r="J19" s="20">
        <f>SUM(J8:J18)</f>
        <v>0</v>
      </c>
      <c r="K19" s="21">
        <f>SUM(K8:K18)</f>
        <v>0</v>
      </c>
    </row>
    <row r="20" spans="2:14" ht="15.75" thickTop="1" x14ac:dyDescent="0.25"/>
  </sheetData>
  <mergeCells count="15">
    <mergeCell ref="B4:K4"/>
    <mergeCell ref="B9:E9"/>
    <mergeCell ref="B10:E10"/>
    <mergeCell ref="B12:E12"/>
    <mergeCell ref="B13:E13"/>
    <mergeCell ref="B19:I19"/>
    <mergeCell ref="B7:E7"/>
    <mergeCell ref="B5:D5"/>
    <mergeCell ref="B8:E8"/>
    <mergeCell ref="B11:E11"/>
    <mergeCell ref="B17:E17"/>
    <mergeCell ref="B18:E18"/>
    <mergeCell ref="B14:E14"/>
    <mergeCell ref="B15:E15"/>
    <mergeCell ref="B16:E16"/>
  </mergeCells>
  <hyperlinks>
    <hyperlink ref="B10:E13" location="'Interaktivní tabule'!A1" display="Interaktivní tabule s pylonem + tabule 2 křídla" xr:uid="{740F22EF-1C8A-41E2-9C28-34E3040298EE}"/>
    <hyperlink ref="B14:E17" location="'Tablety pro žáky'!A1" display="Tablety pro žáky" xr:uid="{6D318BCC-4BC0-4804-A448-FF3F2B8B4056}"/>
    <hyperlink ref="B18:E18" location="'Notebooky pro pedagogy'!A1" display="Notebooky pro pedagogy" xr:uid="{48E2F11F-E224-4DB4-9323-BE1583D006EA}"/>
    <hyperlink ref="B8:E9" location="Dataprojektory!A1" display="Dataprojektory" xr:uid="{764E8A94-6B97-4198-8282-2E3069F34711}"/>
    <hyperlink ref="B16:E16" location="'Tablety pro žáky'!A1" display="Ochranné tvrzené sklo " xr:uid="{0849B545-1A47-4828-A6EF-84556A14D486}"/>
  </hyperlinks>
  <pageMargins left="0.70866141732283472" right="0.70866141732283472" top="0.78740157480314965" bottom="0.78740157480314965" header="0.31496062992125984" footer="0.31496062992125984"/>
  <pageSetup paperSize="9" scale="68" orientation="landscape" r:id="rId1"/>
  <rowBreaks count="1" manualBreakCount="1">
    <brk id="30" min="1" max="10" man="1"/>
  </rowBreaks>
  <colBreaks count="1" manualBreakCount="1">
    <brk id="12" min="2" max="5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36F4-858E-4BA8-8CCB-1B98EF752DE9}">
  <sheetPr>
    <tabColor theme="9" tint="0.59999389629810485"/>
  </sheetPr>
  <dimension ref="A1:V86"/>
  <sheetViews>
    <sheetView showGridLines="0" zoomScaleNormal="100" workbookViewId="0">
      <selection sqref="A1:E1"/>
    </sheetView>
  </sheetViews>
  <sheetFormatPr defaultRowHeight="15" x14ac:dyDescent="0.25"/>
  <cols>
    <col min="9" max="9" width="11.7109375" customWidth="1"/>
  </cols>
  <sheetData>
    <row r="1" spans="1:22" ht="18.75" x14ac:dyDescent="0.3">
      <c r="A1" s="75" t="s">
        <v>23</v>
      </c>
      <c r="B1" s="76"/>
      <c r="C1" s="76"/>
      <c r="D1" s="76"/>
      <c r="E1" s="76"/>
      <c r="F1" s="1"/>
      <c r="G1" s="1"/>
      <c r="H1" s="1"/>
      <c r="I1" s="1"/>
      <c r="J1" s="78" t="s">
        <v>25</v>
      </c>
      <c r="K1" s="79"/>
      <c r="L1" s="79"/>
      <c r="M1" s="79"/>
      <c r="N1" s="79"/>
      <c r="O1" s="79"/>
      <c r="P1" s="79"/>
      <c r="Q1" s="79"/>
      <c r="R1" s="80"/>
    </row>
    <row r="2" spans="1:22" x14ac:dyDescent="0.25">
      <c r="A2" s="2"/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  <c r="R2" s="5"/>
    </row>
    <row r="3" spans="1:22" x14ac:dyDescent="0.25">
      <c r="A3" s="6"/>
      <c r="B3" s="3"/>
      <c r="C3" s="3"/>
      <c r="D3" s="3"/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U3" s="77" t="s">
        <v>8</v>
      </c>
      <c r="V3" s="77"/>
    </row>
    <row r="4" spans="1:22" x14ac:dyDescent="0.25">
      <c r="A4" s="6"/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</row>
    <row r="5" spans="1:22" x14ac:dyDescent="0.25">
      <c r="A5" s="6"/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</row>
    <row r="6" spans="1:22" x14ac:dyDescent="0.25">
      <c r="A6" s="2"/>
      <c r="B6" s="3"/>
      <c r="C6" s="3"/>
      <c r="D6" s="3"/>
      <c r="E6" s="3"/>
      <c r="F6" s="3"/>
      <c r="G6" s="3"/>
      <c r="H6" s="3"/>
      <c r="I6" s="3"/>
      <c r="J6" s="4"/>
      <c r="K6" s="5"/>
      <c r="L6" s="5"/>
      <c r="M6" s="5"/>
      <c r="N6" s="5"/>
      <c r="O6" s="5"/>
      <c r="P6" s="5"/>
      <c r="Q6" s="5"/>
      <c r="R6" s="5"/>
    </row>
    <row r="7" spans="1:22" x14ac:dyDescent="0.25">
      <c r="A7" s="6"/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</row>
    <row r="8" spans="1:22" x14ac:dyDescent="0.25">
      <c r="A8" s="6"/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</row>
    <row r="9" spans="1:22" x14ac:dyDescent="0.25">
      <c r="A9" s="6"/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</row>
    <row r="10" spans="1:22" x14ac:dyDescent="0.25">
      <c r="A10" s="6"/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</row>
    <row r="11" spans="1:22" x14ac:dyDescent="0.25">
      <c r="A11" s="6"/>
      <c r="B11" s="3"/>
      <c r="C11" s="3"/>
      <c r="D11" s="3"/>
      <c r="E11" s="3"/>
      <c r="F11" s="3"/>
      <c r="G11" s="3"/>
      <c r="H11" s="3"/>
      <c r="I11" s="3"/>
      <c r="J11" s="5"/>
      <c r="K11" s="5"/>
      <c r="L11" s="5"/>
      <c r="M11" s="5"/>
      <c r="N11" s="5"/>
      <c r="O11" s="5"/>
      <c r="P11" s="5"/>
      <c r="Q11" s="5"/>
      <c r="R11" s="5"/>
    </row>
    <row r="12" spans="1:22" x14ac:dyDescent="0.25">
      <c r="A12" s="6"/>
      <c r="B12" s="3"/>
      <c r="C12" s="3"/>
      <c r="D12" s="3"/>
      <c r="E12" s="3"/>
      <c r="F12" s="3"/>
      <c r="G12" s="3"/>
      <c r="H12" s="3"/>
      <c r="I12" s="3"/>
      <c r="J12" s="5"/>
      <c r="K12" s="5"/>
      <c r="L12" s="5"/>
      <c r="M12" s="5"/>
      <c r="N12" s="5"/>
      <c r="O12" s="5"/>
      <c r="P12" s="5"/>
      <c r="Q12" s="5"/>
      <c r="R12" s="5"/>
    </row>
    <row r="13" spans="1:22" x14ac:dyDescent="0.25">
      <c r="A13" s="6"/>
      <c r="B13" s="3"/>
      <c r="C13" s="3"/>
      <c r="D13" s="3"/>
      <c r="E13" s="3"/>
      <c r="F13" s="3"/>
      <c r="G13" s="3"/>
      <c r="H13" s="3"/>
      <c r="I13" s="3"/>
      <c r="J13" s="5"/>
      <c r="K13" s="5"/>
      <c r="L13" s="5"/>
      <c r="M13" s="5"/>
      <c r="N13" s="5"/>
      <c r="O13" s="5"/>
      <c r="P13" s="5"/>
      <c r="Q13" s="5"/>
      <c r="R13" s="5"/>
    </row>
    <row r="14" spans="1:22" x14ac:dyDescent="0.25">
      <c r="A14" s="6"/>
      <c r="B14" s="3"/>
      <c r="C14" s="3"/>
      <c r="D14" s="3"/>
      <c r="E14" s="3"/>
      <c r="F14" s="3"/>
      <c r="G14" s="3"/>
      <c r="H14" s="3"/>
      <c r="I14" s="3"/>
      <c r="J14" s="5"/>
      <c r="K14" s="5"/>
      <c r="L14" s="5"/>
      <c r="M14" s="5"/>
      <c r="N14" s="5"/>
      <c r="O14" s="5"/>
      <c r="P14" s="5"/>
      <c r="Q14" s="5"/>
      <c r="R14" s="5"/>
    </row>
    <row r="15" spans="1:22" x14ac:dyDescent="0.25">
      <c r="A15" s="6"/>
      <c r="B15" s="3"/>
      <c r="C15" s="3"/>
      <c r="D15" s="3"/>
      <c r="E15" s="3"/>
      <c r="F15" s="3"/>
      <c r="G15" s="3"/>
      <c r="H15" s="3"/>
      <c r="I15" s="3"/>
      <c r="J15" s="5"/>
      <c r="K15" s="5"/>
      <c r="L15" s="5"/>
      <c r="M15" s="5"/>
      <c r="N15" s="5"/>
      <c r="O15" s="5"/>
      <c r="P15" s="5"/>
      <c r="Q15" s="5"/>
      <c r="R15" s="5"/>
    </row>
    <row r="16" spans="1:22" x14ac:dyDescent="0.25">
      <c r="A16" s="6"/>
      <c r="B16" s="3"/>
      <c r="C16" s="3"/>
      <c r="D16" s="3"/>
      <c r="E16" s="3"/>
      <c r="F16" s="3"/>
      <c r="G16" s="3"/>
      <c r="H16" s="3"/>
      <c r="I16" s="3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6"/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6"/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6"/>
      <c r="B19" s="3"/>
      <c r="C19" s="3"/>
      <c r="D19" s="3"/>
      <c r="E19" s="3"/>
      <c r="F19" s="3"/>
      <c r="G19" s="3"/>
      <c r="H19" s="3"/>
      <c r="I19" s="3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6"/>
      <c r="B20" s="3"/>
      <c r="C20" s="3"/>
      <c r="D20" s="3"/>
      <c r="E20" s="3"/>
      <c r="F20" s="3"/>
      <c r="G20" s="3"/>
      <c r="H20" s="3"/>
      <c r="I20" s="3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6"/>
      <c r="B21" s="3"/>
      <c r="C21" s="3"/>
      <c r="D21" s="3"/>
      <c r="E21" s="3"/>
      <c r="F21" s="3"/>
      <c r="G21" s="3"/>
      <c r="H21" s="3"/>
      <c r="I21" s="3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6"/>
      <c r="B22" s="3"/>
      <c r="C22" s="3"/>
      <c r="D22" s="3"/>
      <c r="E22" s="3"/>
      <c r="F22" s="3"/>
      <c r="G22" s="3"/>
      <c r="H22" s="3"/>
      <c r="I22" s="3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6"/>
      <c r="B23" s="3"/>
      <c r="C23" s="3"/>
      <c r="D23" s="3"/>
      <c r="E23" s="3"/>
      <c r="F23" s="3"/>
      <c r="G23" s="3"/>
      <c r="H23" s="3"/>
      <c r="I23" s="3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6"/>
      <c r="B24" s="3"/>
      <c r="C24" s="3"/>
      <c r="D24" s="3"/>
      <c r="E24" s="3"/>
      <c r="F24" s="3"/>
      <c r="G24" s="3"/>
      <c r="H24" s="3"/>
      <c r="I24" s="3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6"/>
      <c r="B25" s="3"/>
      <c r="C25" s="3"/>
      <c r="D25" s="3"/>
      <c r="E25" s="3"/>
      <c r="F25" s="3"/>
      <c r="G25" s="3"/>
      <c r="H25" s="3"/>
      <c r="I25" s="3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3"/>
      <c r="B37" s="3"/>
      <c r="C37" s="3"/>
      <c r="D37" s="3"/>
      <c r="E37" s="3"/>
      <c r="F37" s="3"/>
      <c r="G37" s="3"/>
      <c r="H37" s="3"/>
      <c r="I37" s="3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3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3"/>
      <c r="B39" s="3"/>
      <c r="C39" s="3"/>
      <c r="D39" s="3"/>
      <c r="E39" s="3"/>
      <c r="F39" s="3"/>
      <c r="G39" s="3"/>
      <c r="H39" s="3"/>
      <c r="I39" s="3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3"/>
      <c r="B41" s="3"/>
      <c r="C41" s="3"/>
      <c r="D41" s="3"/>
      <c r="E41" s="3"/>
      <c r="F41" s="3"/>
      <c r="G41" s="3"/>
      <c r="H41" s="3"/>
      <c r="I41" s="3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3"/>
      <c r="B44" s="3"/>
      <c r="C44" s="3"/>
      <c r="D44" s="3"/>
      <c r="E44" s="3"/>
      <c r="F44" s="3"/>
      <c r="G44" s="3"/>
      <c r="H44" s="3"/>
      <c r="I44" s="3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3"/>
      <c r="B47" s="3"/>
      <c r="C47" s="3"/>
      <c r="D47" s="3"/>
      <c r="E47" s="3"/>
      <c r="F47" s="3"/>
      <c r="G47" s="3"/>
      <c r="H47" s="3"/>
      <c r="I47" s="3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3"/>
      <c r="B52" s="3"/>
      <c r="C52" s="3"/>
      <c r="D52" s="3"/>
      <c r="E52" s="3"/>
      <c r="F52" s="3"/>
      <c r="G52" s="3"/>
      <c r="H52" s="3"/>
      <c r="I52" s="3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5">
      <c r="A64" s="3"/>
      <c r="B64" s="3"/>
      <c r="C64" s="3"/>
      <c r="D64" s="3"/>
      <c r="E64" s="3"/>
      <c r="F64" s="3"/>
      <c r="G64" s="3"/>
      <c r="H64" s="3"/>
      <c r="I64" s="3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5">
      <c r="A65" s="3"/>
      <c r="B65" s="3"/>
      <c r="C65" s="3"/>
      <c r="D65" s="3"/>
      <c r="E65" s="3"/>
      <c r="F65" s="3"/>
      <c r="G65" s="3"/>
      <c r="H65" s="3"/>
      <c r="I65" s="3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5">
      <c r="A66" s="3"/>
      <c r="B66" s="3"/>
      <c r="C66" s="3"/>
      <c r="D66" s="3"/>
      <c r="E66" s="3"/>
      <c r="F66" s="3"/>
      <c r="G66" s="3"/>
      <c r="H66" s="3"/>
      <c r="I66" s="3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5">
      <c r="A69" s="3"/>
      <c r="B69" s="3"/>
      <c r="C69" s="3"/>
      <c r="D69" s="3"/>
      <c r="E69" s="3"/>
      <c r="F69" s="3"/>
      <c r="G69" s="3"/>
      <c r="H69" s="3"/>
      <c r="I69" s="3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25">
      <c r="A70" s="3"/>
      <c r="B70" s="3"/>
      <c r="C70" s="3"/>
      <c r="D70" s="3"/>
      <c r="E70" s="3"/>
      <c r="F70" s="3"/>
      <c r="G70" s="3"/>
      <c r="H70" s="3"/>
      <c r="I70" s="3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5">
      <c r="A71" s="3"/>
      <c r="B71" s="3"/>
      <c r="C71" s="3"/>
      <c r="D71" s="3"/>
      <c r="E71" s="3"/>
      <c r="F71" s="3"/>
      <c r="G71" s="3"/>
      <c r="H71" s="3"/>
      <c r="I71" s="3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25">
      <c r="A72" s="3"/>
      <c r="B72" s="3"/>
      <c r="C72" s="3"/>
      <c r="D72" s="3"/>
      <c r="E72" s="3"/>
      <c r="F72" s="3"/>
      <c r="G72" s="3"/>
      <c r="H72" s="3"/>
      <c r="I72" s="3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25">
      <c r="A73" s="3"/>
      <c r="B73" s="3"/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5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5">
      <c r="A75" s="3"/>
      <c r="B75" s="3"/>
      <c r="C75" s="3"/>
      <c r="D75" s="3"/>
      <c r="E75" s="3"/>
      <c r="F75" s="3"/>
      <c r="G75" s="3"/>
      <c r="H75" s="3"/>
      <c r="I75" s="3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25">
      <c r="A76" s="3"/>
      <c r="B76" s="3"/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5">
      <c r="A77" s="3"/>
      <c r="B77" s="3"/>
      <c r="C77" s="3"/>
      <c r="D77" s="3"/>
      <c r="E77" s="3"/>
      <c r="F77" s="3"/>
      <c r="G77" s="3"/>
      <c r="H77" s="3"/>
      <c r="I77" s="3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5">
      <c r="A78" s="3"/>
      <c r="B78" s="3"/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5">
      <c r="A79" s="3"/>
      <c r="B79" s="3"/>
      <c r="C79" s="3"/>
      <c r="D79" s="3"/>
      <c r="E79" s="3"/>
      <c r="F79" s="3"/>
      <c r="G79" s="3"/>
      <c r="H79" s="3"/>
      <c r="I79" s="3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5">
      <c r="A80" s="3"/>
      <c r="B80" s="3"/>
      <c r="C80" s="3"/>
      <c r="D80" s="3"/>
      <c r="E80" s="3"/>
      <c r="F80" s="3"/>
      <c r="G80" s="3"/>
      <c r="H80" s="3"/>
      <c r="I80" s="3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5">
      <c r="A81" s="3"/>
      <c r="B81" s="3"/>
      <c r="C81" s="3"/>
      <c r="D81" s="3"/>
      <c r="E81" s="3"/>
      <c r="F81" s="3"/>
      <c r="G81" s="3"/>
      <c r="H81" s="3"/>
      <c r="I81" s="3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5">
      <c r="A82" s="3"/>
      <c r="B82" s="3"/>
      <c r="C82" s="3"/>
      <c r="D82" s="3"/>
      <c r="E82" s="3"/>
      <c r="F82" s="3"/>
      <c r="G82" s="3"/>
      <c r="H82" s="3"/>
      <c r="I82" s="3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5">
      <c r="A83" s="3"/>
      <c r="B83" s="3"/>
      <c r="C83" s="3"/>
      <c r="D83" s="3"/>
      <c r="E83" s="3"/>
      <c r="F83" s="3"/>
      <c r="G83" s="3"/>
      <c r="H83" s="3"/>
      <c r="I83" s="3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5">
      <c r="A84" s="3"/>
      <c r="B84" s="3"/>
      <c r="C84" s="3"/>
      <c r="D84" s="3"/>
      <c r="E84" s="3"/>
      <c r="F84" s="3"/>
      <c r="G84" s="3"/>
      <c r="H84" s="3"/>
      <c r="I84" s="3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5">
      <c r="A85" s="3"/>
      <c r="B85" s="3"/>
      <c r="C85" s="3"/>
      <c r="D85" s="3"/>
      <c r="E85" s="3"/>
      <c r="F85" s="3"/>
      <c r="G85" s="3"/>
      <c r="H85" s="3"/>
      <c r="I85" s="3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</sheetData>
  <mergeCells count="3">
    <mergeCell ref="A1:E1"/>
    <mergeCell ref="U3:V3"/>
    <mergeCell ref="J1:R1"/>
  </mergeCells>
  <pageMargins left="0.7" right="0.7" top="0.78740157499999996" bottom="0.78740157499999996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F139-A897-444F-B728-E92107D67ABA}">
  <sheetPr>
    <tabColor rgb="FFFFB8A7"/>
  </sheetPr>
  <dimension ref="A1:V86"/>
  <sheetViews>
    <sheetView showGridLines="0" zoomScaleNormal="100" workbookViewId="0">
      <selection sqref="A1:E1"/>
    </sheetView>
  </sheetViews>
  <sheetFormatPr defaultRowHeight="15" x14ac:dyDescent="0.25"/>
  <cols>
    <col min="9" max="9" width="11.7109375" customWidth="1"/>
  </cols>
  <sheetData>
    <row r="1" spans="1:22" ht="18.75" x14ac:dyDescent="0.3">
      <c r="A1" s="75" t="s">
        <v>24</v>
      </c>
      <c r="B1" s="76"/>
      <c r="C1" s="76"/>
      <c r="D1" s="76"/>
      <c r="E1" s="76"/>
      <c r="F1" s="1"/>
      <c r="G1" s="1"/>
      <c r="H1" s="1"/>
      <c r="I1" s="1"/>
      <c r="J1" s="78" t="s">
        <v>25</v>
      </c>
      <c r="K1" s="79"/>
      <c r="L1" s="79"/>
      <c r="M1" s="79"/>
      <c r="N1" s="79"/>
      <c r="O1" s="79"/>
      <c r="P1" s="79"/>
      <c r="Q1" s="79"/>
      <c r="R1" s="80"/>
    </row>
    <row r="2" spans="1:22" x14ac:dyDescent="0.25">
      <c r="A2" s="2"/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  <c r="R2" s="5"/>
    </row>
    <row r="3" spans="1:22" x14ac:dyDescent="0.25">
      <c r="A3" s="6"/>
      <c r="B3" s="3"/>
      <c r="C3" s="3"/>
      <c r="D3" s="3"/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U3" s="77" t="s">
        <v>8</v>
      </c>
      <c r="V3" s="77"/>
    </row>
    <row r="4" spans="1:22" x14ac:dyDescent="0.25">
      <c r="A4" s="6"/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</row>
    <row r="5" spans="1:22" x14ac:dyDescent="0.25">
      <c r="A5" s="6"/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</row>
    <row r="6" spans="1:22" x14ac:dyDescent="0.25">
      <c r="A6" s="2"/>
      <c r="B6" s="3"/>
      <c r="C6" s="3"/>
      <c r="D6" s="3"/>
      <c r="E6" s="3"/>
      <c r="F6" s="3"/>
      <c r="G6" s="3"/>
      <c r="H6" s="3"/>
      <c r="I6" s="3"/>
      <c r="J6" s="4"/>
      <c r="K6" s="5"/>
      <c r="L6" s="5"/>
      <c r="M6" s="5"/>
      <c r="N6" s="5"/>
      <c r="O6" s="5"/>
      <c r="P6" s="5"/>
      <c r="Q6" s="5"/>
      <c r="R6" s="5"/>
    </row>
    <row r="7" spans="1:22" x14ac:dyDescent="0.25">
      <c r="A7" s="6"/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</row>
    <row r="8" spans="1:22" x14ac:dyDescent="0.25">
      <c r="A8" s="6"/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</row>
    <row r="9" spans="1:22" x14ac:dyDescent="0.25">
      <c r="A9" s="6"/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</row>
    <row r="10" spans="1:22" x14ac:dyDescent="0.25">
      <c r="A10" s="6"/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</row>
    <row r="11" spans="1:22" x14ac:dyDescent="0.25">
      <c r="A11" s="6"/>
      <c r="B11" s="3"/>
      <c r="C11" s="3"/>
      <c r="D11" s="3"/>
      <c r="E11" s="3"/>
      <c r="F11" s="3"/>
      <c r="G11" s="3"/>
      <c r="H11" s="3"/>
      <c r="I11" s="3"/>
      <c r="J11" s="5"/>
      <c r="K11" s="5"/>
      <c r="L11" s="5"/>
      <c r="M11" s="5"/>
      <c r="N11" s="5"/>
      <c r="O11" s="5"/>
      <c r="P11" s="5"/>
      <c r="Q11" s="5"/>
      <c r="R11" s="5"/>
    </row>
    <row r="12" spans="1:22" x14ac:dyDescent="0.25">
      <c r="A12" s="6"/>
      <c r="B12" s="3"/>
      <c r="C12" s="3"/>
      <c r="D12" s="3"/>
      <c r="E12" s="3"/>
      <c r="F12" s="3"/>
      <c r="G12" s="3"/>
      <c r="H12" s="3"/>
      <c r="I12" s="3"/>
      <c r="J12" s="5"/>
      <c r="K12" s="5"/>
      <c r="L12" s="5"/>
      <c r="M12" s="5"/>
      <c r="N12" s="5"/>
      <c r="O12" s="5"/>
      <c r="P12" s="5"/>
      <c r="Q12" s="5"/>
      <c r="R12" s="5"/>
    </row>
    <row r="13" spans="1:22" x14ac:dyDescent="0.25">
      <c r="A13" s="6"/>
      <c r="B13" s="3"/>
      <c r="C13" s="3"/>
      <c r="D13" s="3"/>
      <c r="E13" s="3"/>
      <c r="F13" s="3"/>
      <c r="G13" s="3"/>
      <c r="H13" s="3"/>
      <c r="I13" s="3"/>
      <c r="J13" s="5"/>
      <c r="K13" s="5"/>
      <c r="L13" s="5"/>
      <c r="M13" s="5"/>
      <c r="N13" s="5"/>
      <c r="O13" s="5"/>
      <c r="P13" s="5"/>
      <c r="Q13" s="5"/>
      <c r="R13" s="5"/>
    </row>
    <row r="14" spans="1:22" x14ac:dyDescent="0.25">
      <c r="A14" s="6"/>
      <c r="B14" s="3"/>
      <c r="C14" s="3"/>
      <c r="D14" s="3"/>
      <c r="E14" s="3"/>
      <c r="F14" s="3"/>
      <c r="G14" s="3"/>
      <c r="H14" s="3"/>
      <c r="I14" s="3"/>
      <c r="J14" s="5"/>
      <c r="K14" s="5"/>
      <c r="L14" s="5"/>
      <c r="M14" s="5"/>
      <c r="N14" s="5"/>
      <c r="O14" s="5"/>
      <c r="P14" s="5"/>
      <c r="Q14" s="5"/>
      <c r="R14" s="5"/>
    </row>
    <row r="15" spans="1:22" x14ac:dyDescent="0.25">
      <c r="A15" s="6"/>
      <c r="B15" s="3"/>
      <c r="C15" s="3"/>
      <c r="D15" s="3"/>
      <c r="E15" s="3"/>
      <c r="F15" s="3"/>
      <c r="G15" s="3"/>
      <c r="H15" s="3"/>
      <c r="I15" s="3"/>
      <c r="J15" s="5"/>
      <c r="K15" s="5"/>
      <c r="L15" s="5"/>
      <c r="M15" s="5"/>
      <c r="N15" s="5"/>
      <c r="O15" s="5"/>
      <c r="P15" s="5"/>
      <c r="Q15" s="5"/>
      <c r="R15" s="5"/>
    </row>
    <row r="16" spans="1:22" x14ac:dyDescent="0.25">
      <c r="A16" s="6"/>
      <c r="B16" s="3"/>
      <c r="C16" s="3"/>
      <c r="D16" s="3"/>
      <c r="E16" s="3"/>
      <c r="F16" s="3"/>
      <c r="G16" s="3"/>
      <c r="H16" s="3"/>
      <c r="I16" s="3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6"/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6"/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6"/>
      <c r="B19" s="3"/>
      <c r="C19" s="3"/>
      <c r="D19" s="3"/>
      <c r="E19" s="3"/>
      <c r="F19" s="3"/>
      <c r="G19" s="3"/>
      <c r="H19" s="3"/>
      <c r="I19" s="3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6"/>
      <c r="B20" s="3"/>
      <c r="C20" s="3"/>
      <c r="D20" s="3"/>
      <c r="E20" s="3"/>
      <c r="F20" s="3"/>
      <c r="G20" s="3"/>
      <c r="H20" s="3"/>
      <c r="I20" s="3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6"/>
      <c r="B21" s="3"/>
      <c r="C21" s="3"/>
      <c r="D21" s="3"/>
      <c r="E21" s="3"/>
      <c r="F21" s="3"/>
      <c r="G21" s="3"/>
      <c r="H21" s="3"/>
      <c r="I21" s="3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6"/>
      <c r="B22" s="3"/>
      <c r="C22" s="3"/>
      <c r="D22" s="3"/>
      <c r="E22" s="3"/>
      <c r="F22" s="3"/>
      <c r="G22" s="3"/>
      <c r="H22" s="3"/>
      <c r="I22" s="3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6"/>
      <c r="B23" s="3"/>
      <c r="C23" s="3"/>
      <c r="D23" s="3"/>
      <c r="E23" s="3"/>
      <c r="F23" s="3"/>
      <c r="G23" s="3"/>
      <c r="H23" s="3"/>
      <c r="I23" s="3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6"/>
      <c r="B24" s="3"/>
      <c r="C24" s="3"/>
      <c r="D24" s="3"/>
      <c r="E24" s="3"/>
      <c r="F24" s="3"/>
      <c r="G24" s="3"/>
      <c r="H24" s="3"/>
      <c r="I24" s="3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6"/>
      <c r="B25" s="3"/>
      <c r="C25" s="3"/>
      <c r="D25" s="3"/>
      <c r="E25" s="3"/>
      <c r="F25" s="3"/>
      <c r="G25" s="3"/>
      <c r="H25" s="3"/>
      <c r="I25" s="3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3"/>
      <c r="B37" s="3"/>
      <c r="C37" s="3"/>
      <c r="D37" s="3"/>
      <c r="E37" s="3"/>
      <c r="F37" s="3"/>
      <c r="G37" s="3"/>
      <c r="H37" s="3"/>
      <c r="I37" s="3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3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3"/>
      <c r="B39" s="3"/>
      <c r="C39" s="3"/>
      <c r="D39" s="3"/>
      <c r="E39" s="3"/>
      <c r="F39" s="3"/>
      <c r="G39" s="3"/>
      <c r="H39" s="3"/>
      <c r="I39" s="3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3"/>
      <c r="B41" s="3"/>
      <c r="C41" s="3"/>
      <c r="D41" s="3"/>
      <c r="E41" s="3"/>
      <c r="F41" s="3"/>
      <c r="G41" s="3"/>
      <c r="H41" s="3"/>
      <c r="I41" s="3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3"/>
      <c r="B44" s="3"/>
      <c r="C44" s="3"/>
      <c r="D44" s="3"/>
      <c r="E44" s="3"/>
      <c r="F44" s="3"/>
      <c r="G44" s="3"/>
      <c r="H44" s="3"/>
      <c r="I44" s="3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3"/>
      <c r="B47" s="3"/>
      <c r="C47" s="3"/>
      <c r="D47" s="3"/>
      <c r="E47" s="3"/>
      <c r="F47" s="3"/>
      <c r="G47" s="3"/>
      <c r="H47" s="3"/>
      <c r="I47" s="3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3"/>
      <c r="B52" s="3"/>
      <c r="C52" s="3"/>
      <c r="D52" s="3"/>
      <c r="E52" s="3"/>
      <c r="F52" s="3"/>
      <c r="G52" s="3"/>
      <c r="H52" s="3"/>
      <c r="I52" s="3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5">
      <c r="A64" s="3"/>
      <c r="B64" s="3"/>
      <c r="C64" s="3"/>
      <c r="D64" s="3"/>
      <c r="E64" s="3"/>
      <c r="F64" s="3"/>
      <c r="G64" s="3"/>
      <c r="H64" s="3"/>
      <c r="I64" s="3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5">
      <c r="A65" s="3"/>
      <c r="B65" s="3"/>
      <c r="C65" s="3"/>
      <c r="D65" s="3"/>
      <c r="E65" s="3"/>
      <c r="F65" s="3"/>
      <c r="G65" s="3"/>
      <c r="H65" s="3"/>
      <c r="I65" s="3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5">
      <c r="A66" s="3"/>
      <c r="B66" s="3"/>
      <c r="C66" s="3"/>
      <c r="D66" s="3"/>
      <c r="E66" s="3"/>
      <c r="F66" s="3"/>
      <c r="G66" s="3"/>
      <c r="H66" s="3"/>
      <c r="I66" s="3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5">
      <c r="A69" s="3"/>
      <c r="B69" s="3"/>
      <c r="C69" s="3"/>
      <c r="D69" s="3"/>
      <c r="E69" s="3"/>
      <c r="F69" s="3"/>
      <c r="G69" s="3"/>
      <c r="H69" s="3"/>
      <c r="I69" s="3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25">
      <c r="A70" s="3"/>
      <c r="B70" s="3"/>
      <c r="C70" s="3"/>
      <c r="D70" s="3"/>
      <c r="E70" s="3"/>
      <c r="F70" s="3"/>
      <c r="G70" s="3"/>
      <c r="H70" s="3"/>
      <c r="I70" s="3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5">
      <c r="A71" s="3"/>
      <c r="B71" s="3"/>
      <c r="C71" s="3"/>
      <c r="D71" s="3"/>
      <c r="E71" s="3"/>
      <c r="F71" s="3"/>
      <c r="G71" s="3"/>
      <c r="H71" s="3"/>
      <c r="I71" s="3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25">
      <c r="A72" s="3"/>
      <c r="B72" s="3"/>
      <c r="C72" s="3"/>
      <c r="D72" s="3"/>
      <c r="E72" s="3"/>
      <c r="F72" s="3"/>
      <c r="G72" s="3"/>
      <c r="H72" s="3"/>
      <c r="I72" s="3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25">
      <c r="A73" s="3"/>
      <c r="B73" s="3"/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5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5">
      <c r="A75" s="3"/>
      <c r="B75" s="3"/>
      <c r="C75" s="3"/>
      <c r="D75" s="3"/>
      <c r="E75" s="3"/>
      <c r="F75" s="3"/>
      <c r="G75" s="3"/>
      <c r="H75" s="3"/>
      <c r="I75" s="3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25">
      <c r="A76" s="3"/>
      <c r="B76" s="3"/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5">
      <c r="A77" s="3"/>
      <c r="B77" s="3"/>
      <c r="C77" s="3"/>
      <c r="D77" s="3"/>
      <c r="E77" s="3"/>
      <c r="F77" s="3"/>
      <c r="G77" s="3"/>
      <c r="H77" s="3"/>
      <c r="I77" s="3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5">
      <c r="A78" s="3"/>
      <c r="B78" s="3"/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5">
      <c r="A79" s="3"/>
      <c r="B79" s="3"/>
      <c r="C79" s="3"/>
      <c r="D79" s="3"/>
      <c r="E79" s="3"/>
      <c r="F79" s="3"/>
      <c r="G79" s="3"/>
      <c r="H79" s="3"/>
      <c r="I79" s="3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5">
      <c r="A80" s="3"/>
      <c r="B80" s="3"/>
      <c r="C80" s="3"/>
      <c r="D80" s="3"/>
      <c r="E80" s="3"/>
      <c r="F80" s="3"/>
      <c r="G80" s="3"/>
      <c r="H80" s="3"/>
      <c r="I80" s="3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5">
      <c r="A81" s="3"/>
      <c r="B81" s="3"/>
      <c r="C81" s="3"/>
      <c r="D81" s="3"/>
      <c r="E81" s="3"/>
      <c r="F81" s="3"/>
      <c r="G81" s="3"/>
      <c r="H81" s="3"/>
      <c r="I81" s="3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5">
      <c r="A82" s="3"/>
      <c r="B82" s="3"/>
      <c r="C82" s="3"/>
      <c r="D82" s="3"/>
      <c r="E82" s="3"/>
      <c r="F82" s="3"/>
      <c r="G82" s="3"/>
      <c r="H82" s="3"/>
      <c r="I82" s="3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5">
      <c r="A83" s="3"/>
      <c r="B83" s="3"/>
      <c r="C83" s="3"/>
      <c r="D83" s="3"/>
      <c r="E83" s="3"/>
      <c r="F83" s="3"/>
      <c r="G83" s="3"/>
      <c r="H83" s="3"/>
      <c r="I83" s="3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5">
      <c r="A84" s="3"/>
      <c r="B84" s="3"/>
      <c r="C84" s="3"/>
      <c r="D84" s="3"/>
      <c r="E84" s="3"/>
      <c r="F84" s="3"/>
      <c r="G84" s="3"/>
      <c r="H84" s="3"/>
      <c r="I84" s="3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5">
      <c r="A85" s="3"/>
      <c r="B85" s="3"/>
      <c r="C85" s="3"/>
      <c r="D85" s="3"/>
      <c r="E85" s="3"/>
      <c r="F85" s="3"/>
      <c r="G85" s="3"/>
      <c r="H85" s="3"/>
      <c r="I85" s="3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</sheetData>
  <mergeCells count="3">
    <mergeCell ref="A1:E1"/>
    <mergeCell ref="J1:R1"/>
    <mergeCell ref="U3:V3"/>
  </mergeCells>
  <pageMargins left="0.7" right="0.7" top="0.78740157499999996" bottom="0.78740157499999996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6AF93-D080-480E-829E-4165F69AAD86}">
  <sheetPr>
    <tabColor rgb="FFF2B9FF"/>
  </sheetPr>
  <dimension ref="A1:V86"/>
  <sheetViews>
    <sheetView showGridLines="0" tabSelected="1" zoomScaleNormal="100" workbookViewId="0">
      <selection activeCell="U14" sqref="U14"/>
    </sheetView>
  </sheetViews>
  <sheetFormatPr defaultRowHeight="15" x14ac:dyDescent="0.25"/>
  <cols>
    <col min="9" max="9" width="11.7109375" customWidth="1"/>
    <col min="18" max="18" width="16" customWidth="1"/>
  </cols>
  <sheetData>
    <row r="1" spans="1:22" ht="18.75" x14ac:dyDescent="0.3">
      <c r="A1" s="75" t="s">
        <v>22</v>
      </c>
      <c r="B1" s="76"/>
      <c r="C1" s="76"/>
      <c r="D1" s="76"/>
      <c r="E1" s="76"/>
      <c r="F1" s="1"/>
      <c r="G1" s="1"/>
      <c r="H1" s="1"/>
      <c r="I1" s="1"/>
      <c r="J1" s="78" t="s">
        <v>25</v>
      </c>
      <c r="K1" s="79"/>
      <c r="L1" s="79"/>
      <c r="M1" s="79"/>
      <c r="N1" s="79"/>
      <c r="O1" s="79"/>
      <c r="P1" s="79"/>
      <c r="Q1" s="79"/>
      <c r="R1" s="80"/>
    </row>
    <row r="2" spans="1:22" x14ac:dyDescent="0.25">
      <c r="A2" s="2"/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  <c r="R2" s="5"/>
    </row>
    <row r="3" spans="1:22" x14ac:dyDescent="0.25">
      <c r="A3" s="6"/>
      <c r="B3" s="3"/>
      <c r="C3" s="3"/>
      <c r="D3" s="3"/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U3" s="77" t="s">
        <v>8</v>
      </c>
      <c r="V3" s="77"/>
    </row>
    <row r="4" spans="1:22" x14ac:dyDescent="0.25">
      <c r="A4" s="6"/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</row>
    <row r="5" spans="1:22" x14ac:dyDescent="0.25">
      <c r="A5" s="6"/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</row>
    <row r="6" spans="1:22" x14ac:dyDescent="0.25">
      <c r="A6" s="2"/>
      <c r="B6" s="3"/>
      <c r="C6" s="3"/>
      <c r="D6" s="3"/>
      <c r="E6" s="3"/>
      <c r="F6" s="3"/>
      <c r="G6" s="3"/>
      <c r="H6" s="3"/>
      <c r="I6" s="3"/>
      <c r="J6" s="4"/>
      <c r="K6" s="5"/>
      <c r="L6" s="5"/>
      <c r="M6" s="5"/>
      <c r="N6" s="5"/>
      <c r="O6" s="5"/>
      <c r="P6" s="5"/>
      <c r="Q6" s="5"/>
      <c r="R6" s="5"/>
    </row>
    <row r="7" spans="1:22" x14ac:dyDescent="0.25">
      <c r="A7" s="6"/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</row>
    <row r="8" spans="1:22" x14ac:dyDescent="0.25">
      <c r="A8" s="6"/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</row>
    <row r="9" spans="1:22" x14ac:dyDescent="0.25">
      <c r="A9" s="6"/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</row>
    <row r="10" spans="1:22" x14ac:dyDescent="0.25">
      <c r="A10" s="6"/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</row>
    <row r="11" spans="1:22" x14ac:dyDescent="0.25">
      <c r="A11" s="6"/>
      <c r="B11" s="3"/>
      <c r="C11" s="3"/>
      <c r="D11" s="3"/>
      <c r="E11" s="3"/>
      <c r="F11" s="3"/>
      <c r="G11" s="3"/>
      <c r="H11" s="3"/>
      <c r="I11" s="3"/>
      <c r="J11" s="5"/>
      <c r="K11" s="5"/>
      <c r="L11" s="5"/>
      <c r="M11" s="5"/>
      <c r="N11" s="5"/>
      <c r="O11" s="5"/>
      <c r="P11" s="5"/>
      <c r="Q11" s="5"/>
      <c r="R11" s="5"/>
    </row>
    <row r="12" spans="1:22" x14ac:dyDescent="0.25">
      <c r="A12" s="6"/>
      <c r="B12" s="3"/>
      <c r="C12" s="3"/>
      <c r="D12" s="3"/>
      <c r="E12" s="3"/>
      <c r="F12" s="3"/>
      <c r="G12" s="3"/>
      <c r="H12" s="3"/>
      <c r="I12" s="3"/>
      <c r="J12" s="5"/>
      <c r="K12" s="5"/>
      <c r="L12" s="5"/>
      <c r="M12" s="5"/>
      <c r="N12" s="5"/>
      <c r="O12" s="5"/>
      <c r="P12" s="5"/>
      <c r="Q12" s="5"/>
      <c r="R12" s="5"/>
    </row>
    <row r="13" spans="1:22" x14ac:dyDescent="0.25">
      <c r="A13" s="6"/>
      <c r="B13" s="3"/>
      <c r="C13" s="3"/>
      <c r="D13" s="3"/>
      <c r="E13" s="3"/>
      <c r="F13" s="3"/>
      <c r="G13" s="3"/>
      <c r="H13" s="3"/>
      <c r="I13" s="3"/>
      <c r="J13" s="5"/>
      <c r="K13" s="5"/>
      <c r="L13" s="5"/>
      <c r="M13" s="5"/>
      <c r="N13" s="5"/>
      <c r="O13" s="5"/>
      <c r="P13" s="5"/>
      <c r="Q13" s="5"/>
      <c r="R13" s="5"/>
    </row>
    <row r="14" spans="1:22" x14ac:dyDescent="0.25">
      <c r="A14" s="6"/>
      <c r="B14" s="3"/>
      <c r="C14" s="3"/>
      <c r="D14" s="3"/>
      <c r="E14" s="3"/>
      <c r="F14" s="3"/>
      <c r="G14" s="3"/>
      <c r="H14" s="3"/>
      <c r="I14" s="3"/>
      <c r="J14" s="5"/>
      <c r="K14" s="5"/>
      <c r="L14" s="5"/>
      <c r="M14" s="5"/>
      <c r="N14" s="5"/>
      <c r="O14" s="5"/>
      <c r="P14" s="5"/>
      <c r="Q14" s="5"/>
      <c r="R14" s="5"/>
    </row>
    <row r="15" spans="1:22" x14ac:dyDescent="0.25">
      <c r="A15" s="6"/>
      <c r="B15" s="3"/>
      <c r="C15" s="3"/>
      <c r="D15" s="3"/>
      <c r="E15" s="3"/>
      <c r="F15" s="3"/>
      <c r="G15" s="3"/>
      <c r="H15" s="3"/>
      <c r="I15" s="3"/>
      <c r="J15" s="5"/>
      <c r="K15" s="5"/>
      <c r="L15" s="5"/>
      <c r="M15" s="5"/>
      <c r="N15" s="5"/>
      <c r="O15" s="5"/>
      <c r="P15" s="5"/>
      <c r="Q15" s="5"/>
      <c r="R15" s="5"/>
    </row>
    <row r="16" spans="1:22" x14ac:dyDescent="0.25">
      <c r="A16" s="6"/>
      <c r="B16" s="3"/>
      <c r="C16" s="3"/>
      <c r="D16" s="3"/>
      <c r="E16" s="3"/>
      <c r="F16" s="3"/>
      <c r="G16" s="3"/>
      <c r="H16" s="3"/>
      <c r="I16" s="3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6"/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6"/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6"/>
      <c r="B19" s="3"/>
      <c r="C19" s="3"/>
      <c r="D19" s="3"/>
      <c r="E19" s="3"/>
      <c r="F19" s="3"/>
      <c r="G19" s="3"/>
      <c r="H19" s="3"/>
      <c r="I19" s="3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6"/>
      <c r="B20" s="3"/>
      <c r="C20" s="3"/>
      <c r="D20" s="3"/>
      <c r="E20" s="3"/>
      <c r="F20" s="3"/>
      <c r="G20" s="3"/>
      <c r="H20" s="3"/>
      <c r="I20" s="3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6"/>
      <c r="B21" s="3"/>
      <c r="C21" s="3"/>
      <c r="D21" s="3"/>
      <c r="E21" s="3"/>
      <c r="F21" s="3"/>
      <c r="G21" s="3"/>
      <c r="H21" s="3"/>
      <c r="I21" s="3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6"/>
      <c r="B22" s="3"/>
      <c r="C22" s="3"/>
      <c r="D22" s="3"/>
      <c r="E22" s="3"/>
      <c r="F22" s="3"/>
      <c r="G22" s="3"/>
      <c r="H22" s="3"/>
      <c r="I22" s="3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6"/>
      <c r="B23" s="3"/>
      <c r="C23" s="3"/>
      <c r="D23" s="3"/>
      <c r="E23" s="3"/>
      <c r="F23" s="3"/>
      <c r="G23" s="3"/>
      <c r="H23" s="3"/>
      <c r="I23" s="3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6"/>
      <c r="B24" s="3"/>
      <c r="C24" s="3"/>
      <c r="D24" s="3"/>
      <c r="E24" s="3"/>
      <c r="F24" s="3"/>
      <c r="G24" s="3"/>
      <c r="H24" s="3"/>
      <c r="I24" s="3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6"/>
      <c r="B25" s="3"/>
      <c r="C25" s="3"/>
      <c r="D25" s="3"/>
      <c r="E25" s="3"/>
      <c r="F25" s="3"/>
      <c r="G25" s="3"/>
      <c r="H25" s="3"/>
      <c r="I25" s="3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3"/>
      <c r="B37" s="3"/>
      <c r="C37" s="3"/>
      <c r="D37" s="3"/>
      <c r="E37" s="3"/>
      <c r="F37" s="3"/>
      <c r="G37" s="3"/>
      <c r="H37" s="3"/>
      <c r="I37" s="3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3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3"/>
      <c r="B39" s="3"/>
      <c r="C39" s="3"/>
      <c r="D39" s="3"/>
      <c r="E39" s="3"/>
      <c r="F39" s="3"/>
      <c r="G39" s="3"/>
      <c r="H39" s="3"/>
      <c r="I39" s="3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3"/>
      <c r="B41" s="3"/>
      <c r="C41" s="3"/>
      <c r="D41" s="3"/>
      <c r="E41" s="3"/>
      <c r="F41" s="3"/>
      <c r="G41" s="3"/>
      <c r="H41" s="3"/>
      <c r="I41" s="3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3"/>
      <c r="B44" s="3"/>
      <c r="C44" s="3"/>
      <c r="D44" s="3"/>
      <c r="E44" s="3"/>
      <c r="F44" s="3"/>
      <c r="G44" s="3"/>
      <c r="H44" s="3"/>
      <c r="I44" s="3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3"/>
      <c r="B47" s="3"/>
      <c r="C47" s="3"/>
      <c r="D47" s="3"/>
      <c r="E47" s="3"/>
      <c r="F47" s="3"/>
      <c r="G47" s="3"/>
      <c r="H47" s="3"/>
      <c r="I47" s="3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3"/>
      <c r="B52" s="3"/>
      <c r="C52" s="3"/>
      <c r="D52" s="3"/>
      <c r="E52" s="3"/>
      <c r="F52" s="3"/>
      <c r="G52" s="3"/>
      <c r="H52" s="3"/>
      <c r="I52" s="3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5">
      <c r="A64" s="3"/>
      <c r="B64" s="3"/>
      <c r="C64" s="3"/>
      <c r="D64" s="3"/>
      <c r="E64" s="3"/>
      <c r="F64" s="3"/>
      <c r="G64" s="3"/>
      <c r="H64" s="3"/>
      <c r="I64" s="3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5">
      <c r="A65" s="3"/>
      <c r="B65" s="3"/>
      <c r="C65" s="3"/>
      <c r="D65" s="3"/>
      <c r="E65" s="3"/>
      <c r="F65" s="3"/>
      <c r="G65" s="3"/>
      <c r="H65" s="3"/>
      <c r="I65" s="3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5">
      <c r="A66" s="3"/>
      <c r="B66" s="3"/>
      <c r="C66" s="3"/>
      <c r="D66" s="3"/>
      <c r="E66" s="3"/>
      <c r="F66" s="3"/>
      <c r="G66" s="3"/>
      <c r="H66" s="3"/>
      <c r="I66" s="3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5">
      <c r="A69" s="3"/>
      <c r="B69" s="3"/>
      <c r="C69" s="3"/>
      <c r="D69" s="3"/>
      <c r="E69" s="3"/>
      <c r="F69" s="3"/>
      <c r="G69" s="3"/>
      <c r="H69" s="3"/>
      <c r="I69" s="3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25">
      <c r="A70" s="3"/>
      <c r="B70" s="3"/>
      <c r="C70" s="3"/>
      <c r="D70" s="3"/>
      <c r="E70" s="3"/>
      <c r="F70" s="3"/>
      <c r="G70" s="3"/>
      <c r="H70" s="3"/>
      <c r="I70" s="3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5">
      <c r="A71" s="3"/>
      <c r="B71" s="3"/>
      <c r="C71" s="3"/>
      <c r="D71" s="3"/>
      <c r="E71" s="3"/>
      <c r="F71" s="3"/>
      <c r="G71" s="3"/>
      <c r="H71" s="3"/>
      <c r="I71" s="3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25">
      <c r="A72" s="3"/>
      <c r="B72" s="3"/>
      <c r="C72" s="3"/>
      <c r="D72" s="3"/>
      <c r="E72" s="3"/>
      <c r="F72" s="3"/>
      <c r="G72" s="3"/>
      <c r="H72" s="3"/>
      <c r="I72" s="3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25">
      <c r="A73" s="3"/>
      <c r="B73" s="3"/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5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5">
      <c r="A75" s="3"/>
      <c r="B75" s="3"/>
      <c r="C75" s="3"/>
      <c r="D75" s="3"/>
      <c r="E75" s="3"/>
      <c r="F75" s="3"/>
      <c r="G75" s="3"/>
      <c r="H75" s="3"/>
      <c r="I75" s="3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25">
      <c r="A76" s="3"/>
      <c r="B76" s="3"/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5">
      <c r="A77" s="3"/>
      <c r="B77" s="3"/>
      <c r="C77" s="3"/>
      <c r="D77" s="3"/>
      <c r="E77" s="3"/>
      <c r="F77" s="3"/>
      <c r="G77" s="3"/>
      <c r="H77" s="3"/>
      <c r="I77" s="3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5">
      <c r="A78" s="3"/>
      <c r="B78" s="3"/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5">
      <c r="A79" s="3"/>
      <c r="B79" s="3"/>
      <c r="C79" s="3"/>
      <c r="D79" s="3"/>
      <c r="E79" s="3"/>
      <c r="F79" s="3"/>
      <c r="G79" s="3"/>
      <c r="H79" s="3"/>
      <c r="I79" s="3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5">
      <c r="A80" s="3"/>
      <c r="B80" s="3"/>
      <c r="C80" s="3"/>
      <c r="D80" s="3"/>
      <c r="E80" s="3"/>
      <c r="F80" s="3"/>
      <c r="G80" s="3"/>
      <c r="H80" s="3"/>
      <c r="I80" s="3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5">
      <c r="A81" s="3"/>
      <c r="B81" s="3"/>
      <c r="C81" s="3"/>
      <c r="D81" s="3"/>
      <c r="E81" s="3"/>
      <c r="F81" s="3"/>
      <c r="G81" s="3"/>
      <c r="H81" s="3"/>
      <c r="I81" s="3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5">
      <c r="A82" s="3"/>
      <c r="B82" s="3"/>
      <c r="C82" s="3"/>
      <c r="D82" s="3"/>
      <c r="E82" s="3"/>
      <c r="F82" s="3"/>
      <c r="G82" s="3"/>
      <c r="H82" s="3"/>
      <c r="I82" s="3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5">
      <c r="A83" s="3"/>
      <c r="B83" s="3"/>
      <c r="C83" s="3"/>
      <c r="D83" s="3"/>
      <c r="E83" s="3"/>
      <c r="F83" s="3"/>
      <c r="G83" s="3"/>
      <c r="H83" s="3"/>
      <c r="I83" s="3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5">
      <c r="A84" s="3"/>
      <c r="B84" s="3"/>
      <c r="C84" s="3"/>
      <c r="D84" s="3"/>
      <c r="E84" s="3"/>
      <c r="F84" s="3"/>
      <c r="G84" s="3"/>
      <c r="H84" s="3"/>
      <c r="I84" s="3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5">
      <c r="A85" s="3"/>
      <c r="B85" s="3"/>
      <c r="C85" s="3"/>
      <c r="D85" s="3"/>
      <c r="E85" s="3"/>
      <c r="F85" s="3"/>
      <c r="G85" s="3"/>
      <c r="H85" s="3"/>
      <c r="I85" s="3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</sheetData>
  <mergeCells count="3">
    <mergeCell ref="A1:E1"/>
    <mergeCell ref="J1:R1"/>
    <mergeCell ref="U3:V3"/>
  </mergeCells>
  <pageMargins left="0.7" right="0.7" top="0.78740157499999996" bottom="0.78740157499999996" header="0.3" footer="0.3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6274-78EB-4F3D-A4FD-57366B7269E3}">
  <sheetPr>
    <tabColor theme="0" tint="-0.34998626667073579"/>
  </sheetPr>
  <dimension ref="A1:V86"/>
  <sheetViews>
    <sheetView showGridLines="0" zoomScaleNormal="100" workbookViewId="0">
      <selection activeCell="Y13" sqref="Y13"/>
    </sheetView>
  </sheetViews>
  <sheetFormatPr defaultRowHeight="15" x14ac:dyDescent="0.25"/>
  <cols>
    <col min="9" max="9" width="11.7109375" customWidth="1"/>
  </cols>
  <sheetData>
    <row r="1" spans="1:22" ht="18.75" x14ac:dyDescent="0.3">
      <c r="A1" s="75" t="s">
        <v>19</v>
      </c>
      <c r="B1" s="76"/>
      <c r="C1" s="76"/>
      <c r="D1" s="76"/>
      <c r="E1" s="76"/>
      <c r="F1" s="1"/>
      <c r="G1" s="1"/>
      <c r="H1" s="1"/>
      <c r="I1" s="1"/>
      <c r="J1" s="78" t="s">
        <v>25</v>
      </c>
      <c r="K1" s="79"/>
      <c r="L1" s="79"/>
      <c r="M1" s="79"/>
      <c r="N1" s="79"/>
      <c r="O1" s="79"/>
      <c r="P1" s="79"/>
      <c r="Q1" s="79"/>
      <c r="R1" s="80"/>
    </row>
    <row r="2" spans="1:22" x14ac:dyDescent="0.25">
      <c r="A2" s="2"/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  <c r="R2" s="5"/>
    </row>
    <row r="3" spans="1:22" x14ac:dyDescent="0.25">
      <c r="A3" s="6"/>
      <c r="B3" s="3"/>
      <c r="C3" s="3"/>
      <c r="D3" s="3"/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U3" s="77" t="s">
        <v>8</v>
      </c>
      <c r="V3" s="77"/>
    </row>
    <row r="4" spans="1:22" x14ac:dyDescent="0.25">
      <c r="A4" s="6"/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</row>
    <row r="5" spans="1:22" x14ac:dyDescent="0.25">
      <c r="A5" s="6"/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</row>
    <row r="6" spans="1:22" x14ac:dyDescent="0.25">
      <c r="A6" s="2"/>
      <c r="B6" s="3"/>
      <c r="C6" s="3"/>
      <c r="D6" s="3"/>
      <c r="E6" s="3"/>
      <c r="F6" s="3"/>
      <c r="G6" s="3"/>
      <c r="H6" s="3"/>
      <c r="I6" s="3"/>
      <c r="J6" s="4"/>
      <c r="K6" s="5"/>
      <c r="L6" s="5"/>
      <c r="M6" s="5"/>
      <c r="N6" s="5"/>
      <c r="O6" s="5"/>
      <c r="P6" s="5"/>
      <c r="Q6" s="5"/>
      <c r="R6" s="5"/>
    </row>
    <row r="7" spans="1:22" x14ac:dyDescent="0.25">
      <c r="A7" s="6"/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</row>
    <row r="8" spans="1:22" x14ac:dyDescent="0.25">
      <c r="A8" s="6"/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</row>
    <row r="9" spans="1:22" x14ac:dyDescent="0.25">
      <c r="A9" s="6"/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</row>
    <row r="10" spans="1:22" x14ac:dyDescent="0.25">
      <c r="A10" s="6"/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</row>
    <row r="11" spans="1:22" x14ac:dyDescent="0.25">
      <c r="A11" s="6"/>
      <c r="B11" s="3"/>
      <c r="C11" s="3"/>
      <c r="D11" s="3"/>
      <c r="E11" s="3"/>
      <c r="F11" s="3"/>
      <c r="G11" s="3"/>
      <c r="H11" s="3"/>
      <c r="I11" s="3"/>
      <c r="J11" s="5"/>
      <c r="K11" s="5"/>
      <c r="L11" s="5"/>
      <c r="M11" s="5"/>
      <c r="N11" s="5"/>
      <c r="O11" s="5"/>
      <c r="P11" s="5"/>
      <c r="Q11" s="5"/>
      <c r="R11" s="5"/>
    </row>
    <row r="12" spans="1:22" x14ac:dyDescent="0.25">
      <c r="A12" s="6"/>
      <c r="B12" s="3"/>
      <c r="C12" s="3"/>
      <c r="D12" s="3"/>
      <c r="E12" s="3"/>
      <c r="F12" s="3"/>
      <c r="G12" s="3"/>
      <c r="H12" s="3"/>
      <c r="I12" s="3"/>
      <c r="J12" s="5"/>
      <c r="K12" s="5"/>
      <c r="L12" s="5"/>
      <c r="M12" s="5"/>
      <c r="N12" s="5"/>
      <c r="O12" s="5"/>
      <c r="P12" s="5"/>
      <c r="Q12" s="5"/>
      <c r="R12" s="5"/>
    </row>
    <row r="13" spans="1:22" x14ac:dyDescent="0.25">
      <c r="A13" s="6"/>
      <c r="B13" s="3"/>
      <c r="C13" s="3"/>
      <c r="D13" s="3"/>
      <c r="E13" s="3"/>
      <c r="F13" s="3"/>
      <c r="G13" s="3"/>
      <c r="H13" s="3"/>
      <c r="I13" s="3"/>
      <c r="J13" s="5"/>
      <c r="K13" s="5"/>
      <c r="L13" s="5"/>
      <c r="M13" s="5"/>
      <c r="N13" s="5"/>
      <c r="O13" s="5"/>
      <c r="P13" s="5"/>
      <c r="Q13" s="5"/>
      <c r="R13" s="5"/>
    </row>
    <row r="14" spans="1:22" x14ac:dyDescent="0.25">
      <c r="A14" s="6"/>
      <c r="B14" s="3"/>
      <c r="C14" s="3"/>
      <c r="D14" s="3"/>
      <c r="E14" s="3"/>
      <c r="F14" s="3"/>
      <c r="G14" s="3"/>
      <c r="H14" s="3"/>
      <c r="I14" s="3"/>
      <c r="J14" s="5"/>
      <c r="K14" s="5"/>
      <c r="L14" s="5"/>
      <c r="M14" s="5"/>
      <c r="N14" s="5"/>
      <c r="O14" s="5"/>
      <c r="P14" s="5"/>
      <c r="Q14" s="5"/>
      <c r="R14" s="5"/>
    </row>
    <row r="15" spans="1:22" x14ac:dyDescent="0.25">
      <c r="A15" s="6"/>
      <c r="B15" s="3"/>
      <c r="C15" s="3"/>
      <c r="D15" s="3"/>
      <c r="E15" s="3"/>
      <c r="F15" s="3"/>
      <c r="G15" s="3"/>
      <c r="H15" s="3"/>
      <c r="I15" s="3"/>
      <c r="J15" s="5"/>
      <c r="K15" s="5"/>
      <c r="L15" s="5"/>
      <c r="M15" s="5"/>
      <c r="N15" s="5"/>
      <c r="O15" s="5"/>
      <c r="P15" s="5"/>
      <c r="Q15" s="5"/>
      <c r="R15" s="5"/>
    </row>
    <row r="16" spans="1:22" x14ac:dyDescent="0.25">
      <c r="A16" s="6"/>
      <c r="B16" s="3"/>
      <c r="C16" s="3"/>
      <c r="D16" s="3"/>
      <c r="E16" s="3"/>
      <c r="F16" s="3"/>
      <c r="G16" s="3"/>
      <c r="H16" s="3"/>
      <c r="I16" s="3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6"/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6"/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6"/>
      <c r="B19" s="3"/>
      <c r="C19" s="3"/>
      <c r="D19" s="3"/>
      <c r="E19" s="3"/>
      <c r="F19" s="3"/>
      <c r="G19" s="3"/>
      <c r="H19" s="3"/>
      <c r="I19" s="3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6"/>
      <c r="B20" s="3"/>
      <c r="C20" s="3"/>
      <c r="D20" s="3"/>
      <c r="E20" s="3"/>
      <c r="F20" s="3"/>
      <c r="G20" s="3"/>
      <c r="H20" s="3"/>
      <c r="I20" s="3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6"/>
      <c r="B21" s="3"/>
      <c r="C21" s="3"/>
      <c r="D21" s="3"/>
      <c r="E21" s="3"/>
      <c r="F21" s="3"/>
      <c r="G21" s="3"/>
      <c r="H21" s="3"/>
      <c r="I21" s="3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6"/>
      <c r="B22" s="3"/>
      <c r="C22" s="3"/>
      <c r="D22" s="3"/>
      <c r="E22" s="3"/>
      <c r="F22" s="3"/>
      <c r="G22" s="3"/>
      <c r="H22" s="3"/>
      <c r="I22" s="3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6"/>
      <c r="B23" s="3"/>
      <c r="C23" s="3"/>
      <c r="D23" s="3"/>
      <c r="E23" s="3"/>
      <c r="F23" s="3"/>
      <c r="G23" s="3"/>
      <c r="H23" s="3"/>
      <c r="I23" s="3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6"/>
      <c r="B24" s="3"/>
      <c r="C24" s="3"/>
      <c r="D24" s="3"/>
      <c r="E24" s="3"/>
      <c r="F24" s="3"/>
      <c r="G24" s="3"/>
      <c r="H24" s="3"/>
      <c r="I24" s="3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6"/>
      <c r="B25" s="3"/>
      <c r="C25" s="3"/>
      <c r="D25" s="3"/>
      <c r="E25" s="3"/>
      <c r="F25" s="3"/>
      <c r="G25" s="3"/>
      <c r="H25" s="3"/>
      <c r="I25" s="3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3"/>
      <c r="B37" s="3"/>
      <c r="C37" s="3"/>
      <c r="D37" s="3"/>
      <c r="E37" s="3"/>
      <c r="F37" s="3"/>
      <c r="G37" s="3"/>
      <c r="H37" s="3"/>
      <c r="I37" s="3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3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3"/>
      <c r="B39" s="3"/>
      <c r="C39" s="3"/>
      <c r="D39" s="3"/>
      <c r="E39" s="3"/>
      <c r="F39" s="3"/>
      <c r="G39" s="3"/>
      <c r="H39" s="3"/>
      <c r="I39" s="3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3"/>
      <c r="B41" s="3"/>
      <c r="C41" s="3"/>
      <c r="D41" s="3"/>
      <c r="E41" s="3"/>
      <c r="F41" s="3"/>
      <c r="G41" s="3"/>
      <c r="H41" s="3"/>
      <c r="I41" s="3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3"/>
      <c r="B44" s="3"/>
      <c r="C44" s="3"/>
      <c r="D44" s="3"/>
      <c r="E44" s="3"/>
      <c r="F44" s="3"/>
      <c r="G44" s="3"/>
      <c r="H44" s="3"/>
      <c r="I44" s="3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3"/>
      <c r="B47" s="3"/>
      <c r="C47" s="3"/>
      <c r="D47" s="3"/>
      <c r="E47" s="3"/>
      <c r="F47" s="3"/>
      <c r="G47" s="3"/>
      <c r="H47" s="3"/>
      <c r="I47" s="3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3"/>
      <c r="B52" s="3"/>
      <c r="C52" s="3"/>
      <c r="D52" s="3"/>
      <c r="E52" s="3"/>
      <c r="F52" s="3"/>
      <c r="G52" s="3"/>
      <c r="H52" s="3"/>
      <c r="I52" s="3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5">
      <c r="A64" s="3"/>
      <c r="B64" s="3"/>
      <c r="C64" s="3"/>
      <c r="D64" s="3"/>
      <c r="E64" s="3"/>
      <c r="F64" s="3"/>
      <c r="G64" s="3"/>
      <c r="H64" s="3"/>
      <c r="I64" s="3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5">
      <c r="A65" s="3"/>
      <c r="B65" s="3"/>
      <c r="C65" s="3"/>
      <c r="D65" s="3"/>
      <c r="E65" s="3"/>
      <c r="F65" s="3"/>
      <c r="G65" s="3"/>
      <c r="H65" s="3"/>
      <c r="I65" s="3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5">
      <c r="A66" s="3"/>
      <c r="B66" s="3"/>
      <c r="C66" s="3"/>
      <c r="D66" s="3"/>
      <c r="E66" s="3"/>
      <c r="F66" s="3"/>
      <c r="G66" s="3"/>
      <c r="H66" s="3"/>
      <c r="I66" s="3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5">
      <c r="A69" s="3"/>
      <c r="B69" s="3"/>
      <c r="C69" s="3"/>
      <c r="D69" s="3"/>
      <c r="E69" s="3"/>
      <c r="F69" s="3"/>
      <c r="G69" s="3"/>
      <c r="H69" s="3"/>
      <c r="I69" s="3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25">
      <c r="A70" s="3"/>
      <c r="B70" s="3"/>
      <c r="C70" s="3"/>
      <c r="D70" s="3"/>
      <c r="E70" s="3"/>
      <c r="F70" s="3"/>
      <c r="G70" s="3"/>
      <c r="H70" s="3"/>
      <c r="I70" s="3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5">
      <c r="A71" s="3"/>
      <c r="B71" s="3"/>
      <c r="C71" s="3"/>
      <c r="D71" s="3"/>
      <c r="E71" s="3"/>
      <c r="F71" s="3"/>
      <c r="G71" s="3"/>
      <c r="H71" s="3"/>
      <c r="I71" s="3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25">
      <c r="A72" s="3"/>
      <c r="B72" s="3"/>
      <c r="C72" s="3"/>
      <c r="D72" s="3"/>
      <c r="E72" s="3"/>
      <c r="F72" s="3"/>
      <c r="G72" s="3"/>
      <c r="H72" s="3"/>
      <c r="I72" s="3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25">
      <c r="A73" s="3"/>
      <c r="B73" s="3"/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5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5">
      <c r="A75" s="3"/>
      <c r="B75" s="3"/>
      <c r="C75" s="3"/>
      <c r="D75" s="3"/>
      <c r="E75" s="3"/>
      <c r="F75" s="3"/>
      <c r="G75" s="3"/>
      <c r="H75" s="3"/>
      <c r="I75" s="3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25">
      <c r="A76" s="3"/>
      <c r="B76" s="3"/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5">
      <c r="A77" s="3"/>
      <c r="B77" s="3"/>
      <c r="C77" s="3"/>
      <c r="D77" s="3"/>
      <c r="E77" s="3"/>
      <c r="F77" s="3"/>
      <c r="G77" s="3"/>
      <c r="H77" s="3"/>
      <c r="I77" s="3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5">
      <c r="A78" s="3"/>
      <c r="B78" s="3"/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5">
      <c r="A79" s="3"/>
      <c r="B79" s="3"/>
      <c r="C79" s="3"/>
      <c r="D79" s="3"/>
      <c r="E79" s="3"/>
      <c r="F79" s="3"/>
      <c r="G79" s="3"/>
      <c r="H79" s="3"/>
      <c r="I79" s="3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5">
      <c r="A80" s="3"/>
      <c r="B80" s="3"/>
      <c r="C80" s="3"/>
      <c r="D80" s="3"/>
      <c r="E80" s="3"/>
      <c r="F80" s="3"/>
      <c r="G80" s="3"/>
      <c r="H80" s="3"/>
      <c r="I80" s="3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5">
      <c r="A81" s="3"/>
      <c r="B81" s="3"/>
      <c r="C81" s="3"/>
      <c r="D81" s="3"/>
      <c r="E81" s="3"/>
      <c r="F81" s="3"/>
      <c r="G81" s="3"/>
      <c r="H81" s="3"/>
      <c r="I81" s="3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5">
      <c r="A82" s="3"/>
      <c r="B82" s="3"/>
      <c r="C82" s="3"/>
      <c r="D82" s="3"/>
      <c r="E82" s="3"/>
      <c r="F82" s="3"/>
      <c r="G82" s="3"/>
      <c r="H82" s="3"/>
      <c r="I82" s="3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5">
      <c r="A83" s="3"/>
      <c r="B83" s="3"/>
      <c r="C83" s="3"/>
      <c r="D83" s="3"/>
      <c r="E83" s="3"/>
      <c r="F83" s="3"/>
      <c r="G83" s="3"/>
      <c r="H83" s="3"/>
      <c r="I83" s="3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5">
      <c r="A84" s="3"/>
      <c r="B84" s="3"/>
      <c r="C84" s="3"/>
      <c r="D84" s="3"/>
      <c r="E84" s="3"/>
      <c r="F84" s="3"/>
      <c r="G84" s="3"/>
      <c r="H84" s="3"/>
      <c r="I84" s="3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5">
      <c r="A85" s="3"/>
      <c r="B85" s="3"/>
      <c r="C85" s="3"/>
      <c r="D85" s="3"/>
      <c r="E85" s="3"/>
      <c r="F85" s="3"/>
      <c r="G85" s="3"/>
      <c r="H85" s="3"/>
      <c r="I85" s="3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</sheetData>
  <protectedRanges>
    <protectedRange sqref="V15" name="Oblast1"/>
  </protectedRanges>
  <mergeCells count="3">
    <mergeCell ref="A1:E1"/>
    <mergeCell ref="J1:R1"/>
    <mergeCell ref="U3:V3"/>
  </mergeCells>
  <pageMargins left="0.7" right="0.7" top="0.78740157499999996" bottom="0.78740157499999996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Nabídka</vt:lpstr>
      <vt:lpstr>Dataprojektory</vt:lpstr>
      <vt:lpstr>Interaktivní tabule</vt:lpstr>
      <vt:lpstr>Tablety pro žáky</vt:lpstr>
      <vt:lpstr>Notebooky pro pedagogy</vt:lpstr>
      <vt:lpstr>Dataprojektory!Oblast_tisku</vt:lpstr>
      <vt:lpstr>'Interaktivní tabule'!Oblast_tisku</vt:lpstr>
      <vt:lpstr>Nabídka!Oblast_tisku</vt:lpstr>
      <vt:lpstr>'Notebooky pro pedagogy'!Oblast_tisku</vt:lpstr>
      <vt:lpstr>'Tablety pro žáky'!Oblast_tisku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Marek Vlastimil</cp:lastModifiedBy>
  <dcterms:created xsi:type="dcterms:W3CDTF">2024-10-23T06:57:45Z</dcterms:created>
  <dcterms:modified xsi:type="dcterms:W3CDTF">2026-02-09T14:38:49Z</dcterms:modified>
</cp:coreProperties>
</file>