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sk\dfs\DATA\1_VS - Dr. Formáčková\51001_VZT\VZ podlimitní - servis vozového parku\"/>
    </mc:Choice>
  </mc:AlternateContent>
  <xr:revisionPtr revIDLastSave="0" documentId="13_ncr:1_{64B5D37C-024B-47DB-A98F-ADC0DC4CDE33}" xr6:coauthVersionLast="47" xr6:coauthVersionMax="47" xr10:uidLastSave="{00000000-0000-0000-0000-000000000000}"/>
  <bookViews>
    <workbookView xWindow="-110" yWindow="-110" windowWidth="25820" windowHeight="13900" xr2:uid="{D0EAF38F-0AEE-4DFE-A3A3-D1A15130A1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N5" i="1"/>
  <c r="N6" i="1"/>
  <c r="N7" i="1"/>
  <c r="N8" i="1"/>
  <c r="N9" i="1"/>
  <c r="N10" i="1"/>
  <c r="N11" i="1"/>
  <c r="L5" i="1"/>
  <c r="L6" i="1"/>
  <c r="L7" i="1"/>
  <c r="L8" i="1"/>
  <c r="L9" i="1"/>
  <c r="O9" i="1" s="1"/>
  <c r="L10" i="1"/>
  <c r="L11" i="1"/>
  <c r="J5" i="1"/>
  <c r="O5" i="1" s="1"/>
  <c r="J6" i="1"/>
  <c r="J7" i="1"/>
  <c r="J8" i="1"/>
  <c r="J9" i="1"/>
  <c r="J10" i="1"/>
  <c r="J11" i="1"/>
  <c r="D5" i="1"/>
  <c r="D6" i="1"/>
  <c r="O7" i="1"/>
  <c r="D8" i="1"/>
  <c r="D9" i="1"/>
  <c r="D10" i="1"/>
  <c r="D11" i="1"/>
  <c r="G5" i="1"/>
  <c r="G6" i="1"/>
  <c r="G8" i="1"/>
  <c r="G9" i="1"/>
  <c r="G10" i="1"/>
  <c r="G11" i="1"/>
  <c r="J4" i="1"/>
  <c r="G4" i="1"/>
  <c r="N4" i="1"/>
  <c r="L4" i="1"/>
  <c r="D4" i="1"/>
  <c r="O6" i="1" l="1"/>
  <c r="O8" i="1"/>
  <c r="O11" i="1"/>
  <c r="O10" i="1"/>
  <c r="O4" i="1"/>
  <c r="O12" i="1" l="1"/>
</calcChain>
</file>

<file path=xl/sharedStrings.xml><?xml version="1.0" encoding="utf-8"?>
<sst xmlns="http://schemas.openxmlformats.org/spreadsheetml/2006/main" count="38" uniqueCount="38">
  <si>
    <t>Náhradní vozidlo 24 h</t>
  </si>
  <si>
    <t>*Nabízená alternativa je pouze doplňkovou informací</t>
  </si>
  <si>
    <t>Sleva z náhradních dílů</t>
  </si>
  <si>
    <t>Sleva z originál doplňků</t>
  </si>
  <si>
    <t>Základní čištění vozidel po servisu ZDARMA</t>
  </si>
  <si>
    <t>Pickup servis ZDARMA do 30 km</t>
  </si>
  <si>
    <t>Náhradní vozidlo v případně pojistné události</t>
  </si>
  <si>
    <t xml:space="preserve">Náhradní vůz po dobu servisu ZDARMA </t>
  </si>
  <si>
    <t xml:space="preserve">Čekací zóna </t>
  </si>
  <si>
    <t>Objednání na servis max. do 5-ti dnů</t>
  </si>
  <si>
    <t>ANO/NE</t>
  </si>
  <si>
    <t>Vlastní karosárna a lakovna</t>
  </si>
  <si>
    <t>Celková cena za všechna auta</t>
  </si>
  <si>
    <t>Položkový rozpočet - část 2</t>
  </si>
  <si>
    <t>Sleva z pneumatik</t>
  </si>
  <si>
    <t>Zajištění STK a EMISE včetně přípravy vozidla - úkon</t>
  </si>
  <si>
    <t>Mechanická  - Nh</t>
  </si>
  <si>
    <t>Diagnostická  - Nh</t>
  </si>
  <si>
    <t>Klempírna - Nh</t>
  </si>
  <si>
    <t>Lakovna - Nh</t>
  </si>
  <si>
    <t>Geometrie podvozku vozidel vč. vozidel s adaptivním tempomatem - Nh</t>
  </si>
  <si>
    <t>Plnění a čištění klimatizace - Nh</t>
  </si>
  <si>
    <t>CELKOVÁ NABÍDKOVÁ CENA bez DPH</t>
  </si>
  <si>
    <t>Jednotková cena 
bez DPH Škoda Karoq</t>
  </si>
  <si>
    <t>Jednotková cena 
bez DPH Škoda Octavia combi</t>
  </si>
  <si>
    <t>Jednotková cena bez DPH Škoda Octavia combi CELKEM (4 ks)</t>
  </si>
  <si>
    <t>Jednotková cena 
bez DPH Škoda Kamiq</t>
  </si>
  <si>
    <t>Jednotková cena 
bez DPH Škoda Scala</t>
  </si>
  <si>
    <t>Jednotková cena bez DPH Škoda Scala CELKEM (3 ks)</t>
  </si>
  <si>
    <t>Jednotková cena 
bez DPH Škoda Rapid</t>
  </si>
  <si>
    <t>Jednotková cena 
bez DPH Škoda Fabia combi</t>
  </si>
  <si>
    <t>Jednotková cena bez  DPH Škoda Fabia combi CELKEM (2 ks)</t>
  </si>
  <si>
    <t>Jednotková cena 
bez DPH VW Transporter</t>
  </si>
  <si>
    <t>Jednotková cena  bez DPH VW Transporter CELKEM (2 ks)</t>
  </si>
  <si>
    <t>Jednotková cena 
bez DPH VW Crafter</t>
  </si>
  <si>
    <t>Jednotková cena  bez DPH VW Crafter CELKEM (3 ks)</t>
  </si>
  <si>
    <t>A - Servisní úkony (K001)</t>
  </si>
  <si>
    <t>B - Doplňkové servisní služby  (K002)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</si>
</sst>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&quot;Kč&quot;;[Red]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164" fontId="2" fillId="4" borderId="1" xfId="0" applyNumberFormat="1" applyFont="1" applyFill="1" applyBorder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165" fontId="1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164" fontId="2" fillId="5" borderId="1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6428-D717-4872-A733-86690150877C}">
  <dimension ref="A1:O26"/>
  <sheetViews>
    <sheetView tabSelected="1" workbookViewId="0">
      <selection activeCell="I4" sqref="I4"/>
    </sheetView>
  </sheetViews>
  <sheetFormatPr defaultRowHeight="14.5" x14ac:dyDescent="0.35"/>
  <cols>
    <col min="1" max="1" width="55.453125" style="6" customWidth="1"/>
    <col min="2" max="2" width="11.54296875" style="6" customWidth="1"/>
    <col min="3" max="3" width="11.453125" style="6" customWidth="1"/>
    <col min="4" max="4" width="16" style="6" customWidth="1"/>
    <col min="5" max="5" width="11.54296875" style="6" customWidth="1"/>
    <col min="6" max="6" width="11.453125" style="6" customWidth="1"/>
    <col min="7" max="7" width="14.26953125" style="6" customWidth="1"/>
    <col min="8" max="8" width="11.54296875" style="6" customWidth="1"/>
    <col min="9" max="9" width="11.453125" style="6" customWidth="1"/>
    <col min="10" max="10" width="16" style="6" customWidth="1"/>
    <col min="11" max="11" width="11.453125" style="6" customWidth="1"/>
    <col min="12" max="12" width="12.453125" style="6" customWidth="1"/>
    <col min="13" max="13" width="11.453125" style="6" customWidth="1"/>
    <col min="14" max="14" width="13.54296875" style="6" customWidth="1"/>
    <col min="15" max="15" width="15.81640625" style="6" customWidth="1"/>
    <col min="16" max="16384" width="8.7265625" style="6"/>
  </cols>
  <sheetData>
    <row r="1" spans="1:15" ht="23.5" x14ac:dyDescent="0.55000000000000004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3" spans="1:15" ht="78" x14ac:dyDescent="0.35">
      <c r="A3" s="7" t="s">
        <v>36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8" t="s">
        <v>31</v>
      </c>
      <c r="K3" s="8" t="s">
        <v>32</v>
      </c>
      <c r="L3" s="8" t="s">
        <v>33</v>
      </c>
      <c r="M3" s="8" t="s">
        <v>34</v>
      </c>
      <c r="N3" s="8" t="s">
        <v>35</v>
      </c>
      <c r="O3" s="8" t="s">
        <v>12</v>
      </c>
    </row>
    <row r="4" spans="1:15" x14ac:dyDescent="0.35">
      <c r="A4" s="9" t="s">
        <v>16</v>
      </c>
      <c r="B4" s="1">
        <v>0</v>
      </c>
      <c r="C4" s="1">
        <v>0</v>
      </c>
      <c r="D4" s="13">
        <f>C4*4</f>
        <v>0</v>
      </c>
      <c r="E4" s="1">
        <v>0</v>
      </c>
      <c r="F4" s="1">
        <v>0</v>
      </c>
      <c r="G4" s="13">
        <f>F4*3</f>
        <v>0</v>
      </c>
      <c r="H4" s="1">
        <v>0</v>
      </c>
      <c r="I4" s="1">
        <v>0</v>
      </c>
      <c r="J4" s="13">
        <f>I4*2</f>
        <v>0</v>
      </c>
      <c r="K4" s="1">
        <v>0</v>
      </c>
      <c r="L4" s="13">
        <f>K4*2</f>
        <v>0</v>
      </c>
      <c r="M4" s="1">
        <v>0</v>
      </c>
      <c r="N4" s="13">
        <f>M4*3</f>
        <v>0</v>
      </c>
      <c r="O4" s="2">
        <f>B4+D4+E4+G4+H4+J4+L4+N4</f>
        <v>0</v>
      </c>
    </row>
    <row r="5" spans="1:15" x14ac:dyDescent="0.35">
      <c r="A5" s="9" t="s">
        <v>17</v>
      </c>
      <c r="B5" s="1">
        <v>0</v>
      </c>
      <c r="C5" s="1">
        <v>0</v>
      </c>
      <c r="D5" s="13">
        <f t="shared" ref="D5:D11" si="0">C5*4</f>
        <v>0</v>
      </c>
      <c r="E5" s="1">
        <v>0</v>
      </c>
      <c r="F5" s="1">
        <v>0</v>
      </c>
      <c r="G5" s="13">
        <f t="shared" ref="G5:G11" si="1">F5*3</f>
        <v>0</v>
      </c>
      <c r="H5" s="1">
        <v>0</v>
      </c>
      <c r="I5" s="1">
        <v>0</v>
      </c>
      <c r="J5" s="13">
        <f t="shared" ref="J5:J11" si="2">I5*2</f>
        <v>0</v>
      </c>
      <c r="K5" s="1">
        <v>0</v>
      </c>
      <c r="L5" s="13">
        <f t="shared" ref="L5:L11" si="3">K5*2</f>
        <v>0</v>
      </c>
      <c r="M5" s="1">
        <v>0</v>
      </c>
      <c r="N5" s="13">
        <f t="shared" ref="N5:N11" si="4">M5*3</f>
        <v>0</v>
      </c>
      <c r="O5" s="2">
        <f t="shared" ref="O5:O11" si="5">B5+D5+E5+G5+H5+J5+L5+N5</f>
        <v>0</v>
      </c>
    </row>
    <row r="6" spans="1:15" x14ac:dyDescent="0.35">
      <c r="A6" s="9" t="s">
        <v>18</v>
      </c>
      <c r="B6" s="1">
        <v>0</v>
      </c>
      <c r="C6" s="1">
        <v>0</v>
      </c>
      <c r="D6" s="13">
        <f t="shared" si="0"/>
        <v>0</v>
      </c>
      <c r="E6" s="1">
        <v>0</v>
      </c>
      <c r="F6" s="1">
        <v>0</v>
      </c>
      <c r="G6" s="13">
        <f t="shared" si="1"/>
        <v>0</v>
      </c>
      <c r="H6" s="1">
        <v>0</v>
      </c>
      <c r="I6" s="1">
        <v>0</v>
      </c>
      <c r="J6" s="13">
        <f t="shared" si="2"/>
        <v>0</v>
      </c>
      <c r="K6" s="1">
        <v>0</v>
      </c>
      <c r="L6" s="13">
        <f t="shared" si="3"/>
        <v>0</v>
      </c>
      <c r="M6" s="1">
        <v>0</v>
      </c>
      <c r="N6" s="13">
        <f t="shared" si="4"/>
        <v>0</v>
      </c>
      <c r="O6" s="2">
        <f t="shared" si="5"/>
        <v>0</v>
      </c>
    </row>
    <row r="7" spans="1:15" x14ac:dyDescent="0.35">
      <c r="A7" s="9" t="s">
        <v>19</v>
      </c>
      <c r="B7" s="1">
        <v>0</v>
      </c>
      <c r="C7" s="1">
        <v>0</v>
      </c>
      <c r="D7" s="13">
        <f t="shared" si="0"/>
        <v>0</v>
      </c>
      <c r="E7" s="1">
        <v>0</v>
      </c>
      <c r="F7" s="1">
        <v>10</v>
      </c>
      <c r="G7" s="13">
        <v>0</v>
      </c>
      <c r="H7" s="1">
        <v>0</v>
      </c>
      <c r="I7" s="1">
        <v>0</v>
      </c>
      <c r="J7" s="13">
        <f t="shared" si="2"/>
        <v>0</v>
      </c>
      <c r="K7" s="1">
        <v>0</v>
      </c>
      <c r="L7" s="13">
        <f t="shared" si="3"/>
        <v>0</v>
      </c>
      <c r="M7" s="1">
        <v>0</v>
      </c>
      <c r="N7" s="13">
        <f t="shared" si="4"/>
        <v>0</v>
      </c>
      <c r="O7" s="2">
        <f t="shared" si="5"/>
        <v>0</v>
      </c>
    </row>
    <row r="8" spans="1:15" x14ac:dyDescent="0.35">
      <c r="A8" s="9" t="s">
        <v>15</v>
      </c>
      <c r="B8" s="1">
        <v>0</v>
      </c>
      <c r="C8" s="1">
        <v>0</v>
      </c>
      <c r="D8" s="13">
        <f t="shared" si="0"/>
        <v>0</v>
      </c>
      <c r="E8" s="1">
        <v>0</v>
      </c>
      <c r="F8" s="1">
        <v>0</v>
      </c>
      <c r="G8" s="13">
        <f t="shared" si="1"/>
        <v>0</v>
      </c>
      <c r="H8" s="1">
        <v>0</v>
      </c>
      <c r="I8" s="1">
        <v>0</v>
      </c>
      <c r="J8" s="13">
        <f t="shared" si="2"/>
        <v>0</v>
      </c>
      <c r="K8" s="1">
        <v>0</v>
      </c>
      <c r="L8" s="13">
        <f t="shared" si="3"/>
        <v>0</v>
      </c>
      <c r="M8" s="1">
        <v>0</v>
      </c>
      <c r="N8" s="13">
        <f t="shared" si="4"/>
        <v>0</v>
      </c>
      <c r="O8" s="2">
        <f t="shared" si="5"/>
        <v>0</v>
      </c>
    </row>
    <row r="9" spans="1:15" x14ac:dyDescent="0.35">
      <c r="A9" s="9" t="s">
        <v>20</v>
      </c>
      <c r="B9" s="1">
        <v>0</v>
      </c>
      <c r="C9" s="1">
        <v>0</v>
      </c>
      <c r="D9" s="13">
        <f t="shared" si="0"/>
        <v>0</v>
      </c>
      <c r="E9" s="1">
        <v>0</v>
      </c>
      <c r="F9" s="1">
        <v>0</v>
      </c>
      <c r="G9" s="13">
        <f t="shared" si="1"/>
        <v>0</v>
      </c>
      <c r="H9" s="1">
        <v>0</v>
      </c>
      <c r="I9" s="1">
        <v>0</v>
      </c>
      <c r="J9" s="13">
        <f t="shared" si="2"/>
        <v>0</v>
      </c>
      <c r="K9" s="1">
        <v>0</v>
      </c>
      <c r="L9" s="13">
        <f t="shared" si="3"/>
        <v>0</v>
      </c>
      <c r="M9" s="1">
        <v>0</v>
      </c>
      <c r="N9" s="13">
        <f t="shared" si="4"/>
        <v>0</v>
      </c>
      <c r="O9" s="2">
        <f t="shared" si="5"/>
        <v>0</v>
      </c>
    </row>
    <row r="10" spans="1:15" x14ac:dyDescent="0.35">
      <c r="A10" s="9" t="s">
        <v>21</v>
      </c>
      <c r="B10" s="1">
        <v>0</v>
      </c>
      <c r="C10" s="1">
        <v>0</v>
      </c>
      <c r="D10" s="13">
        <f t="shared" si="0"/>
        <v>0</v>
      </c>
      <c r="E10" s="1">
        <v>0</v>
      </c>
      <c r="F10" s="1">
        <v>0</v>
      </c>
      <c r="G10" s="13">
        <f t="shared" si="1"/>
        <v>0</v>
      </c>
      <c r="H10" s="1">
        <v>0</v>
      </c>
      <c r="I10" s="1">
        <v>0</v>
      </c>
      <c r="J10" s="13">
        <f t="shared" si="2"/>
        <v>0</v>
      </c>
      <c r="K10" s="1">
        <v>0</v>
      </c>
      <c r="L10" s="13">
        <f t="shared" si="3"/>
        <v>0</v>
      </c>
      <c r="M10" s="1">
        <v>0</v>
      </c>
      <c r="N10" s="13">
        <f t="shared" si="4"/>
        <v>0</v>
      </c>
      <c r="O10" s="2">
        <f t="shared" si="5"/>
        <v>0</v>
      </c>
    </row>
    <row r="11" spans="1:15" x14ac:dyDescent="0.35">
      <c r="A11" s="9" t="s">
        <v>0</v>
      </c>
      <c r="B11" s="1">
        <v>0</v>
      </c>
      <c r="C11" s="1">
        <v>0</v>
      </c>
      <c r="D11" s="13">
        <f t="shared" si="0"/>
        <v>0</v>
      </c>
      <c r="E11" s="1">
        <v>0</v>
      </c>
      <c r="F11" s="1">
        <v>0</v>
      </c>
      <c r="G11" s="13">
        <f t="shared" si="1"/>
        <v>0</v>
      </c>
      <c r="H11" s="1">
        <v>0</v>
      </c>
      <c r="I11" s="1">
        <v>0</v>
      </c>
      <c r="J11" s="13">
        <f t="shared" si="2"/>
        <v>0</v>
      </c>
      <c r="K11" s="1">
        <v>0</v>
      </c>
      <c r="L11" s="13">
        <f t="shared" si="3"/>
        <v>0</v>
      </c>
      <c r="M11" s="1">
        <v>0</v>
      </c>
      <c r="N11" s="13">
        <f t="shared" si="4"/>
        <v>0</v>
      </c>
      <c r="O11" s="2">
        <f t="shared" si="5"/>
        <v>0</v>
      </c>
    </row>
    <row r="12" spans="1:15" x14ac:dyDescent="0.35">
      <c r="A12" s="14" t="s">
        <v>22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0">
        <f>SUM(O4:O11)</f>
        <v>0</v>
      </c>
    </row>
    <row r="15" spans="1:15" ht="52.5" customHeight="1" x14ac:dyDescent="0.35">
      <c r="A15" s="7" t="s">
        <v>37</v>
      </c>
      <c r="B15" s="8" t="s">
        <v>10</v>
      </c>
    </row>
    <row r="16" spans="1:15" x14ac:dyDescent="0.35">
      <c r="A16" s="9" t="s">
        <v>2</v>
      </c>
      <c r="B16" s="3"/>
    </row>
    <row r="17" spans="1:2" x14ac:dyDescent="0.35">
      <c r="A17" s="9" t="s">
        <v>3</v>
      </c>
      <c r="B17" s="3"/>
    </row>
    <row r="18" spans="1:2" x14ac:dyDescent="0.35">
      <c r="A18" s="9" t="s">
        <v>14</v>
      </c>
      <c r="B18" s="3"/>
    </row>
    <row r="19" spans="1:2" x14ac:dyDescent="0.35">
      <c r="A19" s="11" t="s">
        <v>4</v>
      </c>
      <c r="B19" s="3"/>
    </row>
    <row r="20" spans="1:2" x14ac:dyDescent="0.35">
      <c r="A20" s="11" t="s">
        <v>5</v>
      </c>
      <c r="B20" s="3"/>
    </row>
    <row r="21" spans="1:2" x14ac:dyDescent="0.35">
      <c r="A21" s="9" t="s">
        <v>6</v>
      </c>
      <c r="B21" s="3"/>
    </row>
    <row r="22" spans="1:2" x14ac:dyDescent="0.35">
      <c r="A22" s="11" t="s">
        <v>7</v>
      </c>
      <c r="B22" s="3"/>
    </row>
    <row r="23" spans="1:2" x14ac:dyDescent="0.35">
      <c r="A23" s="9" t="s">
        <v>8</v>
      </c>
      <c r="B23" s="3"/>
    </row>
    <row r="24" spans="1:2" x14ac:dyDescent="0.35">
      <c r="A24" s="11" t="s">
        <v>11</v>
      </c>
      <c r="B24" s="3"/>
    </row>
    <row r="25" spans="1:2" x14ac:dyDescent="0.35">
      <c r="A25" s="9" t="s">
        <v>9</v>
      </c>
      <c r="B25" s="3"/>
    </row>
    <row r="26" spans="1:2" x14ac:dyDescent="0.35">
      <c r="A26" s="12" t="s">
        <v>1</v>
      </c>
    </row>
  </sheetData>
  <sheetProtection algorithmName="SHA-512" hashValue="VbbrEGy+Z03l5pxosNqbEje/wCxQtoV+eWLzEovKkS4JOB0qQkTvUayYkIDBjRbA7BYLrVZEcReVgPrWasnjuQ==" saltValue="i9Kokk8yR4TpzMhGvfP/QQ==" spinCount="100000" sheet="1" objects="1" scenarios="1" selectLockedCells="1"/>
  <mergeCells count="1">
    <mergeCell ref="A12:N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Nechvátalová Radka</dc:creator>
  <cp:lastModifiedBy>Nechvátalová Radka</cp:lastModifiedBy>
  <dcterms:created xsi:type="dcterms:W3CDTF">2026-01-26T12:08:06Z</dcterms:created>
  <dcterms:modified xsi:type="dcterms:W3CDTF">2026-02-12T08:31:49Z</dcterms:modified>
</cp:coreProperties>
</file>