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02\oru\Oddeleni hospodarske spravy\Žádost o VZ\Rok 2026\VZ - Zajištění cateringových služeb pro KÚSK 2026-2027\"/>
    </mc:Choice>
  </mc:AlternateContent>
  <xr:revisionPtr revIDLastSave="0" documentId="13_ncr:1_{B67196FB-C488-4AC1-A4ED-C42E77381802}" xr6:coauthVersionLast="47" xr6:coauthVersionMax="47" xr10:uidLastSave="{00000000-0000-0000-0000-000000000000}"/>
  <bookViews>
    <workbookView xWindow="-120" yWindow="-120" windowWidth="29040" windowHeight="15720" activeTab="1" xr2:uid="{5476BE95-D18D-4172-B5A8-D1FFF7D4B234}"/>
  </bookViews>
  <sheets>
    <sheet name="Graf1" sheetId="3" r:id="rId1"/>
    <sheet name="Spotřebitelský koš" sheetId="1" r:id="rId2"/>
    <sheet name="Graf 2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2" i="1" l="1"/>
  <c r="E46" i="1"/>
  <c r="E55" i="1"/>
  <c r="E52" i="1"/>
  <c r="E51" i="1"/>
  <c r="E43" i="1"/>
  <c r="E57" i="1"/>
  <c r="E56" i="1"/>
  <c r="E70" i="1"/>
  <c r="E69" i="1"/>
  <c r="E68" i="1"/>
  <c r="E39" i="1"/>
  <c r="E38" i="1"/>
  <c r="E58" i="1"/>
  <c r="E67" i="1"/>
  <c r="E64" i="1"/>
  <c r="E65" i="1"/>
  <c r="E66" i="1"/>
  <c r="E63" i="1"/>
  <c r="E45" i="1"/>
  <c r="E47" i="1"/>
  <c r="E48" i="1"/>
  <c r="E49" i="1"/>
  <c r="E50" i="1"/>
  <c r="E53" i="1"/>
  <c r="E54" i="1"/>
  <c r="E59" i="1"/>
  <c r="E60" i="1"/>
  <c r="E61" i="1"/>
  <c r="E21" i="1"/>
  <c r="E22" i="1"/>
  <c r="E23" i="1"/>
  <c r="E24" i="1"/>
  <c r="E25" i="1"/>
  <c r="E26" i="1"/>
  <c r="E27" i="1"/>
  <c r="E28" i="1"/>
  <c r="E29" i="1"/>
  <c r="E30" i="1"/>
  <c r="E31" i="1"/>
  <c r="E33" i="1"/>
  <c r="E34" i="1"/>
  <c r="E35" i="1"/>
  <c r="E36" i="1"/>
  <c r="E37" i="1"/>
  <c r="E40" i="1"/>
  <c r="E41" i="1"/>
  <c r="E42" i="1"/>
  <c r="E44" i="1"/>
  <c r="E20" i="1"/>
  <c r="E10" i="1"/>
  <c r="E11" i="1"/>
  <c r="E12" i="1"/>
  <c r="E13" i="1"/>
  <c r="E14" i="1"/>
  <c r="E15" i="1"/>
  <c r="E16" i="1"/>
  <c r="E17" i="1"/>
  <c r="E18" i="1"/>
  <c r="E9" i="1"/>
  <c r="E72" i="1" l="1"/>
</calcChain>
</file>

<file path=xl/sharedStrings.xml><?xml version="1.0" encoding="utf-8"?>
<sst xmlns="http://schemas.openxmlformats.org/spreadsheetml/2006/main" count="77" uniqueCount="77">
  <si>
    <t>Sortiment / položka</t>
  </si>
  <si>
    <t>Cena za 1 ks bez DPH v Kč</t>
  </si>
  <si>
    <t>Poznámka</t>
  </si>
  <si>
    <t>Espresso 1 ks (kávovar na kapslový systém)</t>
  </si>
  <si>
    <t>Mléko 1 litr</t>
  </si>
  <si>
    <r>
      <t xml:space="preserve">Čaj sáček </t>
    </r>
    <r>
      <rPr>
        <i/>
        <sz val="11"/>
        <color theme="1"/>
        <rFont val="Calibri"/>
        <family val="2"/>
        <charset val="238"/>
      </rPr>
      <t>(ovocný, zelený, černý)</t>
    </r>
  </si>
  <si>
    <t>Voda kohoutková citron, limeta 1 l (džbán/karafa)</t>
  </si>
  <si>
    <t xml:space="preserve">Mini croissant plněný </t>
  </si>
  <si>
    <t>Croissant</t>
  </si>
  <si>
    <t>Plněný croissant (např. pomazánka, šunka, sýr, zelenina)</t>
  </si>
  <si>
    <t xml:space="preserve">Plněná trortila </t>
  </si>
  <si>
    <t xml:space="preserve">Bezlepkový obložený chlebíček </t>
  </si>
  <si>
    <t>NÁPOJE</t>
  </si>
  <si>
    <t>STUDENÁ JÍDLA</t>
  </si>
  <si>
    <t>Chlebíček na másle - vyšší jakost (obsahující např. uzený losos; roastbeef; prosciutto; krevety apod.)</t>
  </si>
  <si>
    <t>Chlebíček speciál extra (celozrnné či vícezrnné pečivo -  uzený losos; roastbeef; prosciutto; krevety apod.)</t>
  </si>
  <si>
    <t>Obložený žitný chléb vyšší jakost (uzený losos; roastbeef; prosciutto; krevety apod.)</t>
  </si>
  <si>
    <t>Perlivá/Jemně perlivá voda 0,33 l sklo</t>
  </si>
  <si>
    <t>Chlebíček na másle (obsahující např. šunku; sýry; salámy; zeleninu; vejce apod.)</t>
  </si>
  <si>
    <t>Chlebíčky salátový (obsahující bramborový, vlašský a jiný salát doplněný dalšími ingrediencemi)</t>
  </si>
  <si>
    <t>Chlebíček speciál na másle (celozrnné či vícezrnné pečivo - obsahující např. šunku; sýry; salámy; zeleninu; vejce apod.)</t>
  </si>
  <si>
    <t>Obložený žitný chléb (obsahující např. šunku; sýry; salámy; zeleninu; vejce a různé pomazánky apod.)</t>
  </si>
  <si>
    <t>Kanapky vyšší jakost (např. uzený losos, roastbeef, krevety)</t>
  </si>
  <si>
    <t>Kanapky (např. šunka, sýr,, vaječné, pomazánkové)</t>
  </si>
  <si>
    <t>Rohlík (1ks)</t>
  </si>
  <si>
    <t>Houska (1ks)</t>
  </si>
  <si>
    <t>Chléb krajíc (1ks)</t>
  </si>
  <si>
    <t>Linecký koláč s tvarohem, ovocem a drobenkou (průměr cca 25 cm)</t>
  </si>
  <si>
    <t>Muffin (různě příchutě) 75-100g /ks</t>
  </si>
  <si>
    <t>TEPLÁ JÍDLA</t>
  </si>
  <si>
    <t>Limonáda s příchutí - kola, kola bez cukru, pomeranč, citron 0,33 l sklo (jako např. Coca cola, Fanta, Sprite)</t>
  </si>
  <si>
    <t>Káva překapávaná  0,2 l/porce (dodáváno např. ve 2 l nerez termosce)</t>
  </si>
  <si>
    <t>Kč bez DPH/za jednotku</t>
  </si>
  <si>
    <t xml:space="preserve">*Doprava </t>
  </si>
  <si>
    <t>Počet ks</t>
  </si>
  <si>
    <t>Cena celkem bez DPH</t>
  </si>
  <si>
    <t>CENA BEZ DPH CELKEM</t>
  </si>
  <si>
    <t>*Zapujčení inventáře (10x talíř, 10x příbor)</t>
  </si>
  <si>
    <t>*Doprava a zapujčení inventáře není součástí hodnotícího modelu.</t>
  </si>
  <si>
    <t>Obsluha 1 os/hod</t>
  </si>
  <si>
    <t>Smetana do kávy 1ks - 10g</t>
  </si>
  <si>
    <t>Částky doplňujte do zeleného sloupce</t>
  </si>
  <si>
    <t>Toto je pouze hodnotící model, nejedná se o celkovou částku veřejné zakázky.</t>
  </si>
  <si>
    <t>Juice 100 %  0,2 nebo 0,25 l sklo</t>
  </si>
  <si>
    <t>Ice Tea s příchutí broskev, citron 0,2 nebo 0,25 l sklo</t>
  </si>
  <si>
    <t>Hodnotící model pro Cateringové služby KÚSK 2026-2027</t>
  </si>
  <si>
    <r>
      <t xml:space="preserve">Polévka 0,2 l - </t>
    </r>
    <r>
      <rPr>
        <i/>
        <sz val="11"/>
        <color rgb="FFFF0000"/>
        <rFont val="Calibri"/>
        <family val="2"/>
        <charset val="238"/>
        <scheme val="minor"/>
      </rPr>
      <t>zde uveďte nabízenou polévku</t>
    </r>
  </si>
  <si>
    <r>
      <t xml:space="preserve">Hlavní chod 350 g/os. (maso min. 40 %, příloha a zelenina max. 60 %) - </t>
    </r>
    <r>
      <rPr>
        <i/>
        <sz val="11"/>
        <color rgb="FFFF0000"/>
        <rFont val="Calibri"/>
        <family val="2"/>
        <charset val="238"/>
        <scheme val="minor"/>
      </rPr>
      <t>zde uveďte nabídku pokrmu obsahující  vepřové, nebo hovězí maso nebo grilovaná, pečená či dušená drůbež včetně vhodných příloh</t>
    </r>
  </si>
  <si>
    <r>
      <t xml:space="preserve">Hlavní chod 300g/os.  vegetariánský pokrm - </t>
    </r>
    <r>
      <rPr>
        <i/>
        <sz val="11"/>
        <color rgb="FFFF0000"/>
        <rFont val="Calibri"/>
        <family val="2"/>
        <charset val="238"/>
        <scheme val="minor"/>
      </rPr>
      <t>zde uveďte nabídku pokrmu obsahující bezmasé teplé jídlo</t>
    </r>
  </si>
  <si>
    <r>
      <t xml:space="preserve">Jogurt s müsli 180g </t>
    </r>
    <r>
      <rPr>
        <sz val="11"/>
        <rFont val="Calibri"/>
        <family val="2"/>
        <charset val="238"/>
      </rPr>
      <t>(ve skle, či recyklovatelném materiálu)</t>
    </r>
  </si>
  <si>
    <r>
      <t xml:space="preserve">Šlehaný tvaroh s ovocem 180g </t>
    </r>
    <r>
      <rPr>
        <sz val="11"/>
        <rFont val="Calibri"/>
        <family val="2"/>
        <charset val="238"/>
      </rPr>
      <t>(ve skle, či recyklovatelném materiálu)</t>
    </r>
  </si>
  <si>
    <r>
      <t xml:space="preserve">Puding s ovocem 180g </t>
    </r>
    <r>
      <rPr>
        <sz val="11"/>
        <rFont val="Calibri"/>
        <family val="2"/>
        <charset val="238"/>
      </rPr>
      <t>(ve skle, či recyklovatelném materiálu)</t>
    </r>
  </si>
  <si>
    <t>Tvarohový závin 1 porce 200g</t>
  </si>
  <si>
    <t>Ovoce mix krájené 500g (ve skle, či recyklovatelném materiálu)</t>
  </si>
  <si>
    <t>Citron 1 ks (krájený)</t>
  </si>
  <si>
    <t>Obložená mísa - uzeniny 1 kg</t>
  </si>
  <si>
    <t>Obložená mísa - sýry mix 1 kg</t>
  </si>
  <si>
    <t>Smažené  mini řízečky kuřecí (1 kg)</t>
  </si>
  <si>
    <t>Smažené  mini řízečky vepřové (1 kg)</t>
  </si>
  <si>
    <t>Plněná mini kaiserka (např. šunka, sýr, zelenina)</t>
  </si>
  <si>
    <t>Zeleninový salát mix 500g</t>
  </si>
  <si>
    <t>Šopský salát 500 g</t>
  </si>
  <si>
    <t>Ovoce mix v kelímku 180g</t>
  </si>
  <si>
    <t>Smažené mini holandské řízečky</t>
  </si>
  <si>
    <t>Tatarská omáčka/kečup/hořčice/kyselé okurky 100g</t>
  </si>
  <si>
    <t>Mini dezerty (různé druhy) 10 ks</t>
  </si>
  <si>
    <t xml:space="preserve">Jablečný/jablečný s mákem závin 1 porce 200g </t>
  </si>
  <si>
    <t xml:space="preserve">Pečený cheesecake (1250-1600g) </t>
  </si>
  <si>
    <t>Croissant plněný ovocem (min. 85g)</t>
  </si>
  <si>
    <t>Rozinkový šnek (min. 85g)</t>
  </si>
  <si>
    <t>Domácí perník/makovec 10 porcí (1 porce min. 8x8cm)</t>
  </si>
  <si>
    <t>Obložené vejce v kelímku (min. 200g 1ks)</t>
  </si>
  <si>
    <t>Sýrový kelímek s vejcem-budapešť pomazánka, vejce, mix sýrů  (min. 200g 1 ks)</t>
  </si>
  <si>
    <t>Nepečený cheesecake/s ovocem 180g</t>
  </si>
  <si>
    <t>Bábovka (např. třená, mramorová, tvarohová apod.) min. 400g</t>
  </si>
  <si>
    <t>Plněné celozrnné pečivo (min. 75g, např šunka, sýr, zelenina)</t>
  </si>
  <si>
    <t>Příloha č. 4 ZD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</si>
</sst>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000"/>
  </numFmts>
  <fonts count="1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i/>
      <sz val="11"/>
      <color theme="1"/>
      <name val="Calibri"/>
      <family val="2"/>
      <charset val="238"/>
    </font>
    <font>
      <sz val="11"/>
      <name val="Calibri"/>
      <family val="2"/>
      <charset val="238"/>
      <scheme val="minor"/>
    </font>
    <font>
      <sz val="11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1"/>
      <color rgb="FFFF000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4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143">
    <xf numFmtId="0" fontId="0" fillId="0" borderId="0" xfId="0"/>
    <xf numFmtId="0" fontId="0" fillId="0" borderId="7" xfId="0" applyBorder="1"/>
    <xf numFmtId="0" fontId="0" fillId="0" borderId="8" xfId="0" applyBorder="1"/>
    <xf numFmtId="0" fontId="0" fillId="0" borderId="10" xfId="0" applyBorder="1"/>
    <xf numFmtId="0" fontId="0" fillId="2" borderId="6" xfId="0" applyFill="1" applyBorder="1" applyAlignment="1">
      <alignment vertical="center" wrapText="1"/>
    </xf>
    <xf numFmtId="0" fontId="0" fillId="2" borderId="7" xfId="0" applyFill="1" applyBorder="1" applyAlignment="1">
      <alignment vertical="center" wrapText="1"/>
    </xf>
    <xf numFmtId="0" fontId="3" fillId="0" borderId="17" xfId="0" applyFont="1" applyBorder="1" applyAlignment="1">
      <alignment horizontal="center" vertical="center" wrapText="1"/>
    </xf>
    <xf numFmtId="0" fontId="0" fillId="0" borderId="12" xfId="0" applyBorder="1"/>
    <xf numFmtId="0" fontId="0" fillId="2" borderId="7" xfId="0" applyFill="1" applyBorder="1" applyAlignment="1">
      <alignment vertical="center" wrapText="1" readingOrder="1"/>
    </xf>
    <xf numFmtId="0" fontId="1" fillId="0" borderId="18" xfId="0" applyFont="1" applyBorder="1" applyAlignment="1">
      <alignment horizontal="center" vertical="center"/>
    </xf>
    <xf numFmtId="0" fontId="0" fillId="2" borderId="21" xfId="0" applyFill="1" applyBorder="1" applyAlignment="1">
      <alignment vertical="center" wrapText="1"/>
    </xf>
    <xf numFmtId="0" fontId="5" fillId="2" borderId="22" xfId="0" applyFont="1" applyFill="1" applyBorder="1" applyAlignment="1">
      <alignment vertical="center" wrapText="1"/>
    </xf>
    <xf numFmtId="0" fontId="0" fillId="0" borderId="13" xfId="0" applyBorder="1"/>
    <xf numFmtId="0" fontId="0" fillId="0" borderId="14" xfId="0" applyBorder="1" applyAlignment="1">
      <alignment wrapText="1"/>
    </xf>
    <xf numFmtId="0" fontId="5" fillId="2" borderId="7" xfId="0" applyFont="1" applyFill="1" applyBorder="1" applyAlignment="1">
      <alignment vertical="center" wrapText="1"/>
    </xf>
    <xf numFmtId="0" fontId="0" fillId="0" borderId="7" xfId="0" applyBorder="1" applyAlignment="1">
      <alignment wrapText="1"/>
    </xf>
    <xf numFmtId="0" fontId="0" fillId="0" borderId="20" xfId="0" applyBorder="1"/>
    <xf numFmtId="0" fontId="0" fillId="0" borderId="28" xfId="0" applyBorder="1"/>
    <xf numFmtId="2" fontId="0" fillId="0" borderId="0" xfId="0" applyNumberFormat="1" applyAlignment="1">
      <alignment horizontal="right"/>
    </xf>
    <xf numFmtId="2" fontId="0" fillId="0" borderId="2" xfId="0" applyNumberFormat="1" applyBorder="1" applyAlignment="1">
      <alignment horizontal="right" vertical="top" wrapText="1"/>
    </xf>
    <xf numFmtId="164" fontId="0" fillId="0" borderId="0" xfId="0" applyNumberFormat="1" applyAlignment="1">
      <alignment horizontal="right"/>
    </xf>
    <xf numFmtId="0" fontId="1" fillId="0" borderId="0" xfId="0" applyFont="1"/>
    <xf numFmtId="0" fontId="0" fillId="0" borderId="25" xfId="0" applyBorder="1" applyAlignment="1">
      <alignment horizontal="left" wrapText="1"/>
    </xf>
    <xf numFmtId="0" fontId="0" fillId="0" borderId="14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31" xfId="0" applyBorder="1"/>
    <xf numFmtId="0" fontId="1" fillId="0" borderId="32" xfId="0" applyFont="1" applyBorder="1" applyAlignment="1">
      <alignment horizontal="center" vertical="top" wrapText="1"/>
    </xf>
    <xf numFmtId="0" fontId="3" fillId="0" borderId="28" xfId="0" applyFont="1" applyBorder="1" applyAlignment="1">
      <alignment horizontal="center" vertical="center" wrapText="1"/>
    </xf>
    <xf numFmtId="0" fontId="0" fillId="0" borderId="17" xfId="0" applyBorder="1"/>
    <xf numFmtId="0" fontId="0" fillId="2" borderId="21" xfId="0" applyFill="1" applyBorder="1" applyAlignment="1">
      <alignment vertical="center"/>
    </xf>
    <xf numFmtId="0" fontId="1" fillId="2" borderId="33" xfId="0" applyFont="1" applyFill="1" applyBorder="1" applyAlignment="1">
      <alignment horizontal="center" vertical="center"/>
    </xf>
    <xf numFmtId="0" fontId="0" fillId="0" borderId="35" xfId="0" applyBorder="1"/>
    <xf numFmtId="0" fontId="5" fillId="2" borderId="9" xfId="0" applyFont="1" applyFill="1" applyBorder="1" applyAlignment="1">
      <alignment vertical="center" wrapText="1"/>
    </xf>
    <xf numFmtId="0" fontId="1" fillId="0" borderId="29" xfId="0" applyFont="1" applyBorder="1" applyAlignment="1">
      <alignment horizontal="center"/>
    </xf>
    <xf numFmtId="0" fontId="11" fillId="0" borderId="0" xfId="0" applyFont="1" applyAlignment="1">
      <alignment horizontal="left" wrapText="1"/>
    </xf>
    <xf numFmtId="0" fontId="0" fillId="2" borderId="39" xfId="0" applyFill="1" applyBorder="1" applyAlignment="1">
      <alignment vertical="center" wrapText="1"/>
    </xf>
    <xf numFmtId="0" fontId="0" fillId="2" borderId="22" xfId="0" applyFill="1" applyBorder="1" applyAlignment="1">
      <alignment vertical="center" wrapText="1"/>
    </xf>
    <xf numFmtId="0" fontId="0" fillId="2" borderId="23" xfId="0" applyFill="1" applyBorder="1" applyAlignment="1">
      <alignment vertical="center"/>
    </xf>
    <xf numFmtId="0" fontId="1" fillId="2" borderId="40" xfId="0" applyFont="1" applyFill="1" applyBorder="1" applyAlignment="1">
      <alignment horizontal="center" vertical="center"/>
    </xf>
    <xf numFmtId="0" fontId="0" fillId="2" borderId="30" xfId="0" applyFill="1" applyBorder="1" applyAlignment="1">
      <alignment vertical="center" wrapText="1"/>
    </xf>
    <xf numFmtId="0" fontId="0" fillId="2" borderId="30" xfId="0" applyFill="1" applyBorder="1" applyAlignment="1">
      <alignment vertical="center" wrapText="1" readingOrder="1"/>
    </xf>
    <xf numFmtId="0" fontId="0" fillId="2" borderId="23" xfId="0" applyFill="1" applyBorder="1" applyAlignment="1">
      <alignment vertical="center" wrapText="1"/>
    </xf>
    <xf numFmtId="0" fontId="0" fillId="0" borderId="36" xfId="0" applyBorder="1" applyAlignment="1">
      <alignment wrapText="1"/>
    </xf>
    <xf numFmtId="0" fontId="0" fillId="0" borderId="22" xfId="0" applyBorder="1"/>
    <xf numFmtId="0" fontId="0" fillId="0" borderId="22" xfId="0" applyBorder="1" applyAlignment="1">
      <alignment wrapText="1"/>
    </xf>
    <xf numFmtId="0" fontId="0" fillId="0" borderId="30" xfId="0" applyBorder="1" applyAlignment="1">
      <alignment wrapText="1"/>
    </xf>
    <xf numFmtId="0" fontId="5" fillId="2" borderId="30" xfId="0" applyFont="1" applyFill="1" applyBorder="1" applyAlignment="1">
      <alignment vertical="center" wrapText="1"/>
    </xf>
    <xf numFmtId="0" fontId="5" fillId="2" borderId="24" xfId="0" applyFont="1" applyFill="1" applyBorder="1" applyAlignment="1">
      <alignment vertical="center" wrapText="1"/>
    </xf>
    <xf numFmtId="0" fontId="1" fillId="0" borderId="38" xfId="0" applyFont="1" applyBorder="1" applyAlignment="1">
      <alignment horizontal="center"/>
    </xf>
    <xf numFmtId="0" fontId="1" fillId="0" borderId="34" xfId="0" applyFont="1" applyBorder="1" applyAlignment="1">
      <alignment horizontal="center" vertical="center"/>
    </xf>
    <xf numFmtId="0" fontId="0" fillId="0" borderId="37" xfId="0" applyBorder="1" applyAlignment="1">
      <alignment horizontal="right"/>
    </xf>
    <xf numFmtId="0" fontId="0" fillId="0" borderId="23" xfId="0" applyBorder="1" applyAlignment="1">
      <alignment horizontal="right" wrapText="1"/>
    </xf>
    <xf numFmtId="0" fontId="0" fillId="0" borderId="22" xfId="0" applyBorder="1" applyAlignment="1">
      <alignment horizontal="right" wrapText="1"/>
    </xf>
    <xf numFmtId="0" fontId="0" fillId="0" borderId="26" xfId="0" applyBorder="1" applyAlignment="1">
      <alignment horizontal="right" wrapText="1"/>
    </xf>
    <xf numFmtId="2" fontId="1" fillId="0" borderId="32" xfId="0" applyNumberFormat="1" applyFont="1" applyBorder="1" applyAlignment="1">
      <alignment horizontal="right" vertical="top" wrapText="1"/>
    </xf>
    <xf numFmtId="2" fontId="0" fillId="0" borderId="15" xfId="0" applyNumberFormat="1" applyBorder="1" applyAlignment="1">
      <alignment horizontal="right" vertical="top" wrapText="1"/>
    </xf>
    <xf numFmtId="2" fontId="0" fillId="0" borderId="41" xfId="0" applyNumberFormat="1" applyBorder="1" applyAlignment="1">
      <alignment horizontal="right"/>
    </xf>
    <xf numFmtId="2" fontId="0" fillId="0" borderId="0" xfId="0" applyNumberFormat="1" applyAlignment="1">
      <alignment horizontal="center" wrapText="1"/>
    </xf>
    <xf numFmtId="2" fontId="0" fillId="0" borderId="0" xfId="0" applyNumberFormat="1"/>
    <xf numFmtId="0" fontId="2" fillId="0" borderId="0" xfId="0" applyFont="1" applyAlignment="1">
      <alignment horizontal="left"/>
    </xf>
    <xf numFmtId="43" fontId="8" fillId="0" borderId="0" xfId="1" applyFont="1" applyBorder="1"/>
    <xf numFmtId="43" fontId="8" fillId="0" borderId="0" xfId="1" applyFont="1" applyBorder="1" applyAlignment="1">
      <alignment horizontal="right"/>
    </xf>
    <xf numFmtId="43" fontId="8" fillId="0" borderId="40" xfId="1" applyFont="1" applyBorder="1"/>
    <xf numFmtId="0" fontId="2" fillId="0" borderId="43" xfId="0" applyFont="1" applyBorder="1" applyAlignment="1">
      <alignment horizontal="left"/>
    </xf>
    <xf numFmtId="0" fontId="2" fillId="0" borderId="40" xfId="0" applyFont="1" applyBorder="1" applyAlignment="1">
      <alignment horizontal="left"/>
    </xf>
    <xf numFmtId="43" fontId="2" fillId="0" borderId="38" xfId="1" applyFont="1" applyBorder="1" applyAlignment="1">
      <alignment horizontal="right"/>
    </xf>
    <xf numFmtId="0" fontId="0" fillId="0" borderId="44" xfId="0" applyBorder="1"/>
    <xf numFmtId="2" fontId="0" fillId="0" borderId="3" xfId="0" applyNumberFormat="1" applyBorder="1"/>
    <xf numFmtId="0" fontId="1" fillId="0" borderId="9" xfId="0" applyFont="1" applyBorder="1"/>
    <xf numFmtId="0" fontId="1" fillId="0" borderId="27" xfId="0" applyFont="1" applyBorder="1"/>
    <xf numFmtId="2" fontId="0" fillId="0" borderId="27" xfId="0" applyNumberFormat="1" applyBorder="1"/>
    <xf numFmtId="0" fontId="0" fillId="0" borderId="3" xfId="0" applyBorder="1"/>
    <xf numFmtId="0" fontId="11" fillId="0" borderId="0" xfId="0" applyFont="1"/>
    <xf numFmtId="0" fontId="9" fillId="2" borderId="0" xfId="0" applyFont="1" applyFill="1" applyAlignment="1">
      <alignment vertical="center" wrapText="1"/>
    </xf>
    <xf numFmtId="2" fontId="0" fillId="0" borderId="34" xfId="0" applyNumberFormat="1" applyBorder="1" applyAlignment="1">
      <alignment vertical="center"/>
    </xf>
    <xf numFmtId="2" fontId="0" fillId="0" borderId="38" xfId="0" applyNumberFormat="1" applyBorder="1"/>
    <xf numFmtId="43" fontId="12" fillId="0" borderId="1" xfId="1" applyFont="1" applyBorder="1"/>
    <xf numFmtId="0" fontId="0" fillId="0" borderId="1" xfId="0" applyBorder="1"/>
    <xf numFmtId="43" fontId="12" fillId="0" borderId="1" xfId="1" applyFont="1" applyBorder="1" applyAlignment="1">
      <alignment horizontal="right"/>
    </xf>
    <xf numFmtId="2" fontId="0" fillId="3" borderId="15" xfId="0" applyNumberFormat="1" applyFill="1" applyBorder="1" applyAlignment="1">
      <alignment vertical="center"/>
    </xf>
    <xf numFmtId="2" fontId="0" fillId="3" borderId="3" xfId="0" applyNumberFormat="1" applyFill="1" applyBorder="1" applyAlignment="1">
      <alignment vertical="center"/>
    </xf>
    <xf numFmtId="2" fontId="0" fillId="3" borderId="19" xfId="0" applyNumberFormat="1" applyFill="1" applyBorder="1" applyAlignment="1">
      <alignment vertical="center"/>
    </xf>
    <xf numFmtId="2" fontId="0" fillId="3" borderId="15" xfId="0" applyNumberFormat="1" applyFill="1" applyBorder="1" applyAlignment="1">
      <alignment vertical="center" wrapText="1"/>
    </xf>
    <xf numFmtId="2" fontId="0" fillId="3" borderId="11" xfId="0" applyNumberFormat="1" applyFill="1" applyBorder="1" applyAlignment="1">
      <alignment vertical="center" wrapText="1"/>
    </xf>
    <xf numFmtId="2" fontId="0" fillId="3" borderId="11" xfId="0" applyNumberFormat="1" applyFill="1" applyBorder="1" applyAlignment="1">
      <alignment vertical="center" wrapText="1" readingOrder="1"/>
    </xf>
    <xf numFmtId="2" fontId="0" fillId="3" borderId="11" xfId="0" applyNumberFormat="1" applyFill="1" applyBorder="1" applyAlignment="1">
      <alignment vertical="center"/>
    </xf>
    <xf numFmtId="2" fontId="0" fillId="3" borderId="19" xfId="0" applyNumberFormat="1" applyFill="1" applyBorder="1"/>
    <xf numFmtId="2" fontId="5" fillId="3" borderId="3" xfId="0" applyNumberFormat="1" applyFont="1" applyFill="1" applyBorder="1" applyAlignment="1">
      <alignment vertical="center" wrapText="1"/>
    </xf>
    <xf numFmtId="2" fontId="5" fillId="3" borderId="3" xfId="0" applyNumberFormat="1" applyFont="1" applyFill="1" applyBorder="1" applyAlignment="1">
      <alignment vertical="center"/>
    </xf>
    <xf numFmtId="2" fontId="0" fillId="3" borderId="16" xfId="0" applyNumberFormat="1" applyFill="1" applyBorder="1"/>
    <xf numFmtId="2" fontId="0" fillId="3" borderId="3" xfId="0" applyNumberFormat="1" applyFill="1" applyBorder="1"/>
    <xf numFmtId="2" fontId="0" fillId="3" borderId="11" xfId="0" applyNumberFormat="1" applyFill="1" applyBorder="1"/>
    <xf numFmtId="2" fontId="5" fillId="3" borderId="11" xfId="0" applyNumberFormat="1" applyFont="1" applyFill="1" applyBorder="1" applyAlignment="1">
      <alignment vertical="center"/>
    </xf>
    <xf numFmtId="2" fontId="5" fillId="3" borderId="2" xfId="0" applyNumberFormat="1" applyFont="1" applyFill="1" applyBorder="1" applyAlignment="1">
      <alignment vertical="center"/>
    </xf>
    <xf numFmtId="2" fontId="0" fillId="3" borderId="37" xfId="0" applyNumberFormat="1" applyFill="1" applyBorder="1"/>
    <xf numFmtId="2" fontId="0" fillId="3" borderId="23" xfId="0" applyNumberFormat="1" applyFill="1" applyBorder="1"/>
    <xf numFmtId="0" fontId="1" fillId="0" borderId="6" xfId="0" applyFont="1" applyBorder="1"/>
    <xf numFmtId="0" fontId="1" fillId="0" borderId="14" xfId="0" applyFont="1" applyBorder="1"/>
    <xf numFmtId="0" fontId="1" fillId="0" borderId="16" xfId="0" applyFont="1" applyBorder="1"/>
    <xf numFmtId="0" fontId="0" fillId="0" borderId="46" xfId="0" applyBorder="1"/>
    <xf numFmtId="0" fontId="0" fillId="0" borderId="45" xfId="0" applyBorder="1" applyAlignment="1">
      <alignment horizontal="center" wrapText="1"/>
    </xf>
    <xf numFmtId="0" fontId="2" fillId="0" borderId="1" xfId="0" applyFont="1" applyBorder="1" applyAlignment="1">
      <alignment horizontal="left"/>
    </xf>
    <xf numFmtId="0" fontId="0" fillId="0" borderId="6" xfId="0" applyBorder="1" applyAlignment="1">
      <alignment horizontal="left" wrapText="1"/>
    </xf>
    <xf numFmtId="0" fontId="0" fillId="0" borderId="3" xfId="0" applyBorder="1" applyAlignment="1">
      <alignment horizontal="right" wrapText="1"/>
    </xf>
    <xf numFmtId="0" fontId="0" fillId="0" borderId="37" xfId="0" applyBorder="1" applyAlignment="1">
      <alignment horizontal="right" wrapText="1"/>
    </xf>
    <xf numFmtId="2" fontId="0" fillId="3" borderId="2" xfId="0" applyNumberFormat="1" applyFill="1" applyBorder="1"/>
    <xf numFmtId="0" fontId="0" fillId="0" borderId="34" xfId="0" applyBorder="1" applyAlignment="1">
      <alignment horizontal="right" wrapText="1"/>
    </xf>
    <xf numFmtId="0" fontId="0" fillId="0" borderId="18" xfId="0" applyBorder="1" applyAlignment="1">
      <alignment horizontal="left" wrapText="1"/>
    </xf>
    <xf numFmtId="0" fontId="2" fillId="0" borderId="29" xfId="0" applyFont="1" applyBorder="1" applyAlignment="1">
      <alignment horizontal="left"/>
    </xf>
    <xf numFmtId="0" fontId="0" fillId="0" borderId="39" xfId="0" applyBorder="1"/>
    <xf numFmtId="0" fontId="5" fillId="2" borderId="36" xfId="0" applyFont="1" applyFill="1" applyBorder="1" applyAlignment="1">
      <alignment vertical="center" wrapText="1"/>
    </xf>
    <xf numFmtId="2" fontId="5" fillId="3" borderId="16" xfId="0" applyNumberFormat="1" applyFont="1" applyFill="1" applyBorder="1" applyAlignment="1">
      <alignment vertical="center"/>
    </xf>
    <xf numFmtId="0" fontId="0" fillId="0" borderId="14" xfId="0" applyBorder="1" applyAlignment="1">
      <alignment horizontal="left"/>
    </xf>
    <xf numFmtId="2" fontId="0" fillId="0" borderId="26" xfId="0" applyNumberFormat="1" applyBorder="1"/>
    <xf numFmtId="2" fontId="0" fillId="0" borderId="15" xfId="0" applyNumberFormat="1" applyBorder="1" applyAlignment="1">
      <alignment horizontal="right" vertical="center" wrapText="1"/>
    </xf>
    <xf numFmtId="2" fontId="0" fillId="0" borderId="41" xfId="0" applyNumberFormat="1" applyBorder="1" applyAlignment="1">
      <alignment horizontal="right" vertical="center"/>
    </xf>
    <xf numFmtId="2" fontId="0" fillId="0" borderId="42" xfId="0" applyNumberFormat="1" applyBorder="1" applyAlignment="1">
      <alignment horizontal="right" vertical="center" wrapText="1"/>
    </xf>
    <xf numFmtId="2" fontId="0" fillId="0" borderId="3" xfId="0" applyNumberFormat="1" applyBorder="1" applyAlignment="1">
      <alignment horizontal="right" vertical="center" wrapText="1"/>
    </xf>
    <xf numFmtId="2" fontId="0" fillId="0" borderId="27" xfId="0" applyNumberFormat="1" applyBorder="1" applyAlignment="1">
      <alignment horizontal="right" vertical="center" wrapText="1"/>
    </xf>
    <xf numFmtId="0" fontId="14" fillId="0" borderId="0" xfId="0" applyFont="1"/>
    <xf numFmtId="0" fontId="3" fillId="0" borderId="8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2" fillId="4" borderId="13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19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2" fontId="1" fillId="0" borderId="19" xfId="0" applyNumberFormat="1" applyFont="1" applyBorder="1" applyAlignment="1">
      <alignment horizontal="center" vertical="top" wrapText="1"/>
    </xf>
    <xf numFmtId="2" fontId="1" fillId="0" borderId="27" xfId="0" applyNumberFormat="1" applyFont="1" applyBorder="1" applyAlignment="1">
      <alignment horizontal="center" vertical="top" wrapText="1"/>
    </xf>
    <xf numFmtId="0" fontId="9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2" borderId="0" xfId="0" applyFont="1" applyFill="1" applyAlignment="1">
      <alignment horizontal="center" wrapText="1"/>
    </xf>
    <xf numFmtId="0" fontId="1" fillId="0" borderId="0" xfId="0" applyFont="1" applyAlignment="1">
      <alignment horizontal="center" vertical="center"/>
    </xf>
    <xf numFmtId="9" fontId="10" fillId="0" borderId="0" xfId="0" applyNumberFormat="1" applyFont="1" applyAlignment="1">
      <alignment horizontal="left" vertical="top" wrapText="1"/>
    </xf>
    <xf numFmtId="9" fontId="11" fillId="0" borderId="0" xfId="0" applyNumberFormat="1" applyFont="1" applyAlignment="1">
      <alignment horizontal="left" vertical="top" wrapText="1"/>
    </xf>
    <xf numFmtId="49" fontId="10" fillId="0" borderId="0" xfId="0" applyNumberFormat="1" applyFont="1" applyAlignment="1">
      <alignment horizontal="left" vertical="top" wrapText="1"/>
    </xf>
  </cellXfs>
  <cellStyles count="2">
    <cellStyle name="Čárka" xfId="1" builtinId="3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2.xml"/><Relationship Id="rId7" Type="http://schemas.openxmlformats.org/officeDocument/2006/relationships/calcChain" Target="calcChain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'Spotřebitelský koš'!$D$80:$D$80</c:f>
              <c:strCache>
                <c:ptCount val="1"/>
                <c:pt idx="0">
                  <c:v>Kč bez DPH/za jednotku</c:v>
                </c:pt>
              </c:strCache>
            </c:strRef>
          </c:cat>
          <c:val>
            <c:numRef>
              <c:f>'Spotřebitelský koš'!$D$81:$D$81</c:f>
              <c:numCache>
                <c:formatCode>0.00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0-6F36-4FEA-9A37-7EB3628EF761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'Spotřebitelský koš'!$D$80:$D$80</c:f>
              <c:strCache>
                <c:ptCount val="1"/>
                <c:pt idx="0">
                  <c:v>Kč bez DPH/za jednotku</c:v>
                </c:pt>
              </c:strCache>
            </c:strRef>
          </c:cat>
          <c:val>
            <c:numRef>
              <c:f>'Spotřebitelský koš'!$D$82:$D$82</c:f>
              <c:numCache>
                <c:formatCode>0.00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1-6F36-4FEA-9A37-7EB3628EF7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16000592"/>
        <c:axId val="416000232"/>
      </c:barChart>
      <c:catAx>
        <c:axId val="416000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16000232"/>
        <c:crosses val="autoZero"/>
        <c:auto val="1"/>
        <c:lblAlgn val="ctr"/>
        <c:lblOffset val="100"/>
        <c:noMultiLvlLbl val="0"/>
      </c:catAx>
      <c:valAx>
        <c:axId val="4160002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160005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A45F7215-A189-421E-90D6-ED22D5978C28}">
  <sheetPr/>
  <sheetViews>
    <sheetView zoomScale="122" workbookViewId="0" zoomToFit="1"/>
  </sheetViews>
  <pageMargins left="0.7" right="0.7" top="0.78740157499999996" bottom="0.78740157499999996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6393" cy="6011680"/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75E7D38F-ED6B-2450-08DB-149188BEFEC7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B1D06A-AF72-492B-AACA-DACBADAECA03}">
  <sheetPr>
    <pageSetUpPr fitToPage="1"/>
  </sheetPr>
  <dimension ref="A2:H91"/>
  <sheetViews>
    <sheetView tabSelected="1" workbookViewId="0">
      <selection activeCell="B3" sqref="B3:F5"/>
    </sheetView>
  </sheetViews>
  <sheetFormatPr defaultRowHeight="15" x14ac:dyDescent="0.25"/>
  <cols>
    <col min="2" max="2" width="57.28515625" customWidth="1"/>
    <col min="3" max="3" width="15.140625" customWidth="1"/>
    <col min="4" max="4" width="15" customWidth="1"/>
    <col min="5" max="5" width="17" style="18" customWidth="1"/>
    <col min="6" max="6" width="44.85546875" customWidth="1"/>
  </cols>
  <sheetData>
    <row r="2" spans="2:7" ht="15.75" thickBot="1" x14ac:dyDescent="0.3">
      <c r="B2" s="119" t="s">
        <v>76</v>
      </c>
    </row>
    <row r="3" spans="2:7" ht="15.75" customHeight="1" x14ac:dyDescent="0.25">
      <c r="B3" s="122" t="s">
        <v>45</v>
      </c>
      <c r="C3" s="123"/>
      <c r="D3" s="123"/>
      <c r="E3" s="123"/>
      <c r="F3" s="124"/>
    </row>
    <row r="4" spans="2:7" ht="15.75" customHeight="1" x14ac:dyDescent="0.25">
      <c r="B4" s="125"/>
      <c r="C4" s="126"/>
      <c r="D4" s="126"/>
      <c r="E4" s="126"/>
      <c r="F4" s="127"/>
    </row>
    <row r="5" spans="2:7" ht="16.5" customHeight="1" x14ac:dyDescent="0.25">
      <c r="B5" s="125"/>
      <c r="C5" s="126"/>
      <c r="D5" s="126"/>
      <c r="E5" s="126"/>
      <c r="F5" s="127"/>
    </row>
    <row r="6" spans="2:7" x14ac:dyDescent="0.25">
      <c r="B6" s="128" t="s">
        <v>0</v>
      </c>
      <c r="C6" s="132" t="s">
        <v>34</v>
      </c>
      <c r="D6" s="130" t="s">
        <v>1</v>
      </c>
      <c r="E6" s="134" t="s">
        <v>35</v>
      </c>
      <c r="F6" s="120" t="s">
        <v>2</v>
      </c>
      <c r="G6" s="7"/>
    </row>
    <row r="7" spans="2:7" ht="15.75" thickBot="1" x14ac:dyDescent="0.3">
      <c r="B7" s="129"/>
      <c r="C7" s="133"/>
      <c r="D7" s="131"/>
      <c r="E7" s="135"/>
      <c r="F7" s="121"/>
    </row>
    <row r="8" spans="2:7" ht="16.5" thickBot="1" x14ac:dyDescent="0.3">
      <c r="B8" s="9" t="s">
        <v>12</v>
      </c>
      <c r="C8" s="49"/>
      <c r="D8" s="26"/>
      <c r="E8" s="54"/>
      <c r="F8" s="27"/>
      <c r="G8" s="7"/>
    </row>
    <row r="9" spans="2:7" ht="30" x14ac:dyDescent="0.25">
      <c r="B9" s="4" t="s">
        <v>31</v>
      </c>
      <c r="C9" s="35">
        <v>10</v>
      </c>
      <c r="D9" s="79"/>
      <c r="E9" s="114">
        <f>D9*C9</f>
        <v>0</v>
      </c>
      <c r="F9" s="6"/>
    </row>
    <row r="10" spans="2:7" x14ac:dyDescent="0.25">
      <c r="B10" s="5" t="s">
        <v>3</v>
      </c>
      <c r="C10" s="36">
        <v>10</v>
      </c>
      <c r="D10" s="80"/>
      <c r="E10" s="55">
        <f t="shared" ref="E10:E18" si="0">D10*C10</f>
        <v>0</v>
      </c>
      <c r="F10" s="2"/>
    </row>
    <row r="11" spans="2:7" x14ac:dyDescent="0.25">
      <c r="B11" s="5" t="s">
        <v>40</v>
      </c>
      <c r="C11" s="36">
        <v>100</v>
      </c>
      <c r="D11" s="80"/>
      <c r="E11" s="55">
        <f t="shared" si="0"/>
        <v>0</v>
      </c>
      <c r="F11" s="2"/>
    </row>
    <row r="12" spans="2:7" x14ac:dyDescent="0.25">
      <c r="B12" s="5" t="s">
        <v>4</v>
      </c>
      <c r="C12" s="36">
        <v>12</v>
      </c>
      <c r="D12" s="80"/>
      <c r="E12" s="55">
        <f t="shared" si="0"/>
        <v>0</v>
      </c>
      <c r="F12" s="2"/>
    </row>
    <row r="13" spans="2:7" x14ac:dyDescent="0.25">
      <c r="B13" s="5" t="s">
        <v>5</v>
      </c>
      <c r="C13" s="36">
        <v>10</v>
      </c>
      <c r="D13" s="80"/>
      <c r="E13" s="55">
        <f t="shared" si="0"/>
        <v>0</v>
      </c>
      <c r="F13" s="2"/>
    </row>
    <row r="14" spans="2:7" x14ac:dyDescent="0.25">
      <c r="B14" s="5" t="s">
        <v>17</v>
      </c>
      <c r="C14" s="36">
        <v>24</v>
      </c>
      <c r="D14" s="80"/>
      <c r="E14" s="55">
        <f t="shared" si="0"/>
        <v>0</v>
      </c>
      <c r="F14" s="2"/>
    </row>
    <row r="15" spans="2:7" x14ac:dyDescent="0.25">
      <c r="B15" s="5" t="s">
        <v>43</v>
      </c>
      <c r="C15" s="36">
        <v>24</v>
      </c>
      <c r="D15" s="80"/>
      <c r="E15" s="55">
        <f t="shared" si="0"/>
        <v>0</v>
      </c>
      <c r="F15" s="2"/>
    </row>
    <row r="16" spans="2:7" x14ac:dyDescent="0.25">
      <c r="B16" s="5" t="s">
        <v>44</v>
      </c>
      <c r="C16" s="36">
        <v>24</v>
      </c>
      <c r="D16" s="80"/>
      <c r="E16" s="55">
        <f t="shared" si="0"/>
        <v>0</v>
      </c>
      <c r="F16" s="2"/>
    </row>
    <row r="17" spans="2:6" ht="30" x14ac:dyDescent="0.25">
      <c r="B17" s="5" t="s">
        <v>30</v>
      </c>
      <c r="C17" s="36">
        <v>24</v>
      </c>
      <c r="D17" s="80"/>
      <c r="E17" s="114">
        <f t="shared" si="0"/>
        <v>0</v>
      </c>
      <c r="F17" s="2"/>
    </row>
    <row r="18" spans="2:6" ht="15.75" thickBot="1" x14ac:dyDescent="0.3">
      <c r="B18" s="29" t="s">
        <v>6</v>
      </c>
      <c r="C18" s="37">
        <v>1</v>
      </c>
      <c r="D18" s="81"/>
      <c r="E18" s="55">
        <f t="shared" si="0"/>
        <v>0</v>
      </c>
      <c r="F18" s="16"/>
    </row>
    <row r="19" spans="2:6" ht="15.75" thickBot="1" x14ac:dyDescent="0.3">
      <c r="B19" s="30" t="s">
        <v>13</v>
      </c>
      <c r="C19" s="38"/>
      <c r="D19" s="74"/>
      <c r="E19" s="56"/>
      <c r="F19" s="31"/>
    </row>
    <row r="20" spans="2:6" ht="37.5" customHeight="1" x14ac:dyDescent="0.25">
      <c r="B20" s="4" t="s">
        <v>18</v>
      </c>
      <c r="C20" s="35">
        <v>10</v>
      </c>
      <c r="D20" s="82"/>
      <c r="E20" s="114">
        <f>D20*C20</f>
        <v>0</v>
      </c>
      <c r="F20" s="28"/>
    </row>
    <row r="21" spans="2:6" ht="32.25" customHeight="1" x14ac:dyDescent="0.25">
      <c r="B21" s="5" t="s">
        <v>14</v>
      </c>
      <c r="C21" s="39">
        <v>10</v>
      </c>
      <c r="D21" s="83"/>
      <c r="E21" s="114">
        <f t="shared" ref="E21:E61" si="1">D21*C21</f>
        <v>0</v>
      </c>
      <c r="F21" s="2"/>
    </row>
    <row r="22" spans="2:6" ht="27.75" customHeight="1" x14ac:dyDescent="0.25">
      <c r="B22" s="5" t="s">
        <v>19</v>
      </c>
      <c r="C22" s="39">
        <v>10</v>
      </c>
      <c r="D22" s="83"/>
      <c r="E22" s="114">
        <f t="shared" si="1"/>
        <v>0</v>
      </c>
      <c r="F22" s="2"/>
    </row>
    <row r="23" spans="2:6" ht="32.25" customHeight="1" x14ac:dyDescent="0.25">
      <c r="B23" s="5" t="s">
        <v>20</v>
      </c>
      <c r="C23" s="39">
        <v>10</v>
      </c>
      <c r="D23" s="83"/>
      <c r="E23" s="114">
        <f t="shared" si="1"/>
        <v>0</v>
      </c>
      <c r="F23" s="2"/>
    </row>
    <row r="24" spans="2:6" ht="32.25" customHeight="1" x14ac:dyDescent="0.25">
      <c r="B24" s="5" t="s">
        <v>15</v>
      </c>
      <c r="C24" s="39">
        <v>10</v>
      </c>
      <c r="D24" s="83"/>
      <c r="E24" s="114">
        <f t="shared" si="1"/>
        <v>0</v>
      </c>
      <c r="F24" s="2"/>
    </row>
    <row r="25" spans="2:6" ht="33" customHeight="1" x14ac:dyDescent="0.25">
      <c r="B25" s="8" t="s">
        <v>21</v>
      </c>
      <c r="C25" s="40">
        <v>10</v>
      </c>
      <c r="D25" s="84"/>
      <c r="E25" s="114">
        <f t="shared" si="1"/>
        <v>0</v>
      </c>
      <c r="F25" s="2"/>
    </row>
    <row r="26" spans="2:6" ht="38.25" customHeight="1" x14ac:dyDescent="0.25">
      <c r="B26" s="8" t="s">
        <v>16</v>
      </c>
      <c r="C26" s="40">
        <v>10</v>
      </c>
      <c r="D26" s="84"/>
      <c r="E26" s="114">
        <f t="shared" si="1"/>
        <v>0</v>
      </c>
      <c r="F26" s="2"/>
    </row>
    <row r="27" spans="2:6" ht="21" customHeight="1" x14ac:dyDescent="0.25">
      <c r="B27" s="5" t="s">
        <v>59</v>
      </c>
      <c r="C27" s="39">
        <v>10</v>
      </c>
      <c r="D27" s="84"/>
      <c r="E27" s="114">
        <f t="shared" si="1"/>
        <v>0</v>
      </c>
      <c r="F27" s="2"/>
    </row>
    <row r="28" spans="2:6" ht="15" customHeight="1" x14ac:dyDescent="0.25">
      <c r="B28" s="5" t="s">
        <v>8</v>
      </c>
      <c r="C28" s="39">
        <v>10</v>
      </c>
      <c r="D28" s="83"/>
      <c r="E28" s="114">
        <f t="shared" si="1"/>
        <v>0</v>
      </c>
      <c r="F28" s="2"/>
    </row>
    <row r="29" spans="2:6" ht="15" customHeight="1" x14ac:dyDescent="0.25">
      <c r="B29" s="5" t="s">
        <v>9</v>
      </c>
      <c r="C29" s="39">
        <v>10</v>
      </c>
      <c r="D29" s="83"/>
      <c r="E29" s="114">
        <f t="shared" si="1"/>
        <v>0</v>
      </c>
      <c r="F29" s="2"/>
    </row>
    <row r="30" spans="2:6" ht="18.75" customHeight="1" x14ac:dyDescent="0.25">
      <c r="B30" s="5" t="s">
        <v>7</v>
      </c>
      <c r="C30" s="39">
        <v>10</v>
      </c>
      <c r="D30" s="83"/>
      <c r="E30" s="114">
        <f t="shared" si="1"/>
        <v>0</v>
      </c>
      <c r="F30" s="2"/>
    </row>
    <row r="31" spans="2:6" ht="15" customHeight="1" x14ac:dyDescent="0.25">
      <c r="B31" s="5" t="s">
        <v>10</v>
      </c>
      <c r="C31" s="39">
        <v>10</v>
      </c>
      <c r="D31" s="83"/>
      <c r="E31" s="114">
        <f t="shared" si="1"/>
        <v>0</v>
      </c>
      <c r="F31" s="2"/>
    </row>
    <row r="32" spans="2:6" ht="15" customHeight="1" x14ac:dyDescent="0.25">
      <c r="B32" s="1" t="s">
        <v>75</v>
      </c>
      <c r="C32" s="39">
        <v>10</v>
      </c>
      <c r="D32" s="83"/>
      <c r="E32" s="114">
        <f t="shared" si="1"/>
        <v>0</v>
      </c>
      <c r="F32" s="2"/>
    </row>
    <row r="33" spans="2:6" ht="18.75" customHeight="1" x14ac:dyDescent="0.25">
      <c r="B33" s="5" t="s">
        <v>11</v>
      </c>
      <c r="C33" s="39">
        <v>10</v>
      </c>
      <c r="D33" s="83"/>
      <c r="E33" s="114">
        <f t="shared" si="1"/>
        <v>0</v>
      </c>
      <c r="F33" s="2"/>
    </row>
    <row r="34" spans="2:6" ht="17.25" customHeight="1" x14ac:dyDescent="0.25">
      <c r="B34" s="5" t="s">
        <v>71</v>
      </c>
      <c r="C34" s="39">
        <v>10</v>
      </c>
      <c r="D34" s="85"/>
      <c r="E34" s="114">
        <f t="shared" si="1"/>
        <v>0</v>
      </c>
      <c r="F34" s="2"/>
    </row>
    <row r="35" spans="2:6" ht="29.25" customHeight="1" x14ac:dyDescent="0.25">
      <c r="B35" s="5" t="s">
        <v>72</v>
      </c>
      <c r="C35" s="39">
        <v>10</v>
      </c>
      <c r="D35" s="83"/>
      <c r="E35" s="114">
        <f t="shared" si="1"/>
        <v>0</v>
      </c>
      <c r="F35" s="2"/>
    </row>
    <row r="36" spans="2:6" ht="20.25" customHeight="1" x14ac:dyDescent="0.25">
      <c r="B36" s="5" t="s">
        <v>23</v>
      </c>
      <c r="C36" s="39">
        <v>10</v>
      </c>
      <c r="D36" s="83"/>
      <c r="E36" s="114">
        <f t="shared" si="1"/>
        <v>0</v>
      </c>
      <c r="F36" s="2"/>
    </row>
    <row r="37" spans="2:6" ht="18.75" customHeight="1" x14ac:dyDescent="0.25">
      <c r="B37" s="10" t="s">
        <v>22</v>
      </c>
      <c r="C37" s="41">
        <v>10</v>
      </c>
      <c r="D37" s="86"/>
      <c r="E37" s="114">
        <f t="shared" si="1"/>
        <v>0</v>
      </c>
      <c r="F37" s="2"/>
    </row>
    <row r="38" spans="2:6" ht="18.75" customHeight="1" x14ac:dyDescent="0.25">
      <c r="B38" s="5" t="s">
        <v>55</v>
      </c>
      <c r="C38" s="41">
        <v>10</v>
      </c>
      <c r="D38" s="86"/>
      <c r="E38" s="114">
        <f>D38*C38</f>
        <v>0</v>
      </c>
      <c r="F38" s="2"/>
    </row>
    <row r="39" spans="2:6" ht="18.75" customHeight="1" x14ac:dyDescent="0.25">
      <c r="B39" s="5" t="s">
        <v>56</v>
      </c>
      <c r="C39" s="41">
        <v>10</v>
      </c>
      <c r="D39" s="86"/>
      <c r="E39" s="114">
        <f>D39*C39</f>
        <v>0</v>
      </c>
      <c r="F39" s="2"/>
    </row>
    <row r="40" spans="2:6" ht="19.5" customHeight="1" x14ac:dyDescent="0.25">
      <c r="B40" s="14" t="s">
        <v>49</v>
      </c>
      <c r="C40" s="11">
        <v>10</v>
      </c>
      <c r="D40" s="87"/>
      <c r="E40" s="114">
        <f t="shared" si="1"/>
        <v>0</v>
      </c>
      <c r="F40" s="2"/>
    </row>
    <row r="41" spans="2:6" ht="29.25" customHeight="1" x14ac:dyDescent="0.25">
      <c r="B41" s="14" t="s">
        <v>50</v>
      </c>
      <c r="C41" s="11">
        <v>10</v>
      </c>
      <c r="D41" s="87"/>
      <c r="E41" s="114">
        <f t="shared" si="1"/>
        <v>0</v>
      </c>
      <c r="F41" s="2"/>
    </row>
    <row r="42" spans="2:6" ht="20.25" customHeight="1" x14ac:dyDescent="0.25">
      <c r="B42" s="14" t="s">
        <v>51</v>
      </c>
      <c r="C42" s="11">
        <v>10</v>
      </c>
      <c r="D42" s="88"/>
      <c r="E42" s="114">
        <f t="shared" si="1"/>
        <v>0</v>
      </c>
      <c r="F42" s="2"/>
    </row>
    <row r="43" spans="2:6" ht="20.25" customHeight="1" x14ac:dyDescent="0.25">
      <c r="B43" s="1" t="s">
        <v>73</v>
      </c>
      <c r="C43" s="110">
        <v>10</v>
      </c>
      <c r="D43" s="111"/>
      <c r="E43" s="114">
        <f t="shared" si="1"/>
        <v>0</v>
      </c>
      <c r="F43" s="2"/>
    </row>
    <row r="44" spans="2:6" ht="21" customHeight="1" x14ac:dyDescent="0.25">
      <c r="B44" s="13" t="s">
        <v>65</v>
      </c>
      <c r="C44" s="42">
        <v>10</v>
      </c>
      <c r="D44" s="89"/>
      <c r="E44" s="114">
        <f t="shared" si="1"/>
        <v>0</v>
      </c>
      <c r="F44" s="2"/>
    </row>
    <row r="45" spans="2:6" ht="15" customHeight="1" x14ac:dyDescent="0.25">
      <c r="B45" s="1" t="s">
        <v>74</v>
      </c>
      <c r="C45" s="43">
        <v>10</v>
      </c>
      <c r="D45" s="90"/>
      <c r="E45" s="114">
        <f>D45*C45</f>
        <v>0</v>
      </c>
      <c r="F45" s="2"/>
    </row>
    <row r="46" spans="2:6" ht="22.5" customHeight="1" x14ac:dyDescent="0.25">
      <c r="B46" s="1" t="s">
        <v>70</v>
      </c>
      <c r="C46" s="43">
        <v>10</v>
      </c>
      <c r="D46" s="90"/>
      <c r="E46" s="114">
        <f>D46*C46</f>
        <v>0</v>
      </c>
      <c r="F46" s="2"/>
    </row>
    <row r="47" spans="2:6" ht="22.5" customHeight="1" x14ac:dyDescent="0.25">
      <c r="B47" s="1" t="s">
        <v>66</v>
      </c>
      <c r="C47" s="43">
        <v>10</v>
      </c>
      <c r="D47" s="90"/>
      <c r="E47" s="114">
        <f t="shared" si="1"/>
        <v>0</v>
      </c>
      <c r="F47" s="2"/>
    </row>
    <row r="48" spans="2:6" ht="20.25" customHeight="1" x14ac:dyDescent="0.25">
      <c r="B48" s="1" t="s">
        <v>52</v>
      </c>
      <c r="C48" s="43">
        <v>10</v>
      </c>
      <c r="D48" s="90"/>
      <c r="E48" s="114">
        <f t="shared" si="1"/>
        <v>0</v>
      </c>
      <c r="F48" s="2"/>
    </row>
    <row r="49" spans="2:7" ht="30.75" customHeight="1" x14ac:dyDescent="0.25">
      <c r="B49" s="15" t="s">
        <v>27</v>
      </c>
      <c r="C49" s="44">
        <v>10</v>
      </c>
      <c r="D49" s="90"/>
      <c r="E49" s="114">
        <f t="shared" si="1"/>
        <v>0</v>
      </c>
      <c r="F49" s="2"/>
    </row>
    <row r="50" spans="2:7" ht="25.5" customHeight="1" x14ac:dyDescent="0.25">
      <c r="B50" s="15" t="s">
        <v>28</v>
      </c>
      <c r="C50" s="45">
        <v>10</v>
      </c>
      <c r="D50" s="91"/>
      <c r="E50" s="114">
        <f t="shared" si="1"/>
        <v>0</v>
      </c>
      <c r="F50" s="2"/>
    </row>
    <row r="51" spans="2:7" ht="21" customHeight="1" x14ac:dyDescent="0.25">
      <c r="B51" s="15" t="s">
        <v>69</v>
      </c>
      <c r="C51" s="45">
        <v>10</v>
      </c>
      <c r="D51" s="91"/>
      <c r="E51" s="114">
        <f t="shared" si="1"/>
        <v>0</v>
      </c>
      <c r="F51" s="2"/>
    </row>
    <row r="52" spans="2:7" ht="20.25" customHeight="1" x14ac:dyDescent="0.25">
      <c r="B52" s="15" t="s">
        <v>68</v>
      </c>
      <c r="C52" s="45">
        <v>10</v>
      </c>
      <c r="D52" s="91"/>
      <c r="E52" s="114">
        <f t="shared" si="1"/>
        <v>0</v>
      </c>
      <c r="F52" s="2"/>
    </row>
    <row r="53" spans="2:7" ht="21" customHeight="1" x14ac:dyDescent="0.25">
      <c r="B53" s="15" t="s">
        <v>67</v>
      </c>
      <c r="C53" s="45">
        <v>10</v>
      </c>
      <c r="D53" s="91"/>
      <c r="E53" s="114">
        <f t="shared" si="1"/>
        <v>0</v>
      </c>
      <c r="F53" s="2"/>
    </row>
    <row r="54" spans="2:7" ht="30.75" customHeight="1" x14ac:dyDescent="0.25">
      <c r="B54" s="15" t="s">
        <v>53</v>
      </c>
      <c r="C54" s="45">
        <v>10</v>
      </c>
      <c r="D54" s="91"/>
      <c r="E54" s="114">
        <f t="shared" si="1"/>
        <v>0</v>
      </c>
      <c r="F54" s="2"/>
    </row>
    <row r="55" spans="2:7" ht="23.25" customHeight="1" x14ac:dyDescent="0.25">
      <c r="B55" s="15" t="s">
        <v>62</v>
      </c>
      <c r="C55" s="45">
        <v>10</v>
      </c>
      <c r="D55" s="91"/>
      <c r="E55" s="114">
        <f t="shared" si="1"/>
        <v>0</v>
      </c>
      <c r="F55" s="2"/>
    </row>
    <row r="56" spans="2:7" ht="21" customHeight="1" x14ac:dyDescent="0.25">
      <c r="B56" s="15" t="s">
        <v>60</v>
      </c>
      <c r="C56" s="45">
        <v>10</v>
      </c>
      <c r="D56" s="91"/>
      <c r="E56" s="114">
        <f t="shared" si="1"/>
        <v>0</v>
      </c>
      <c r="F56" s="2"/>
    </row>
    <row r="57" spans="2:7" ht="18.75" customHeight="1" x14ac:dyDescent="0.25">
      <c r="B57" s="15" t="s">
        <v>61</v>
      </c>
      <c r="C57" s="45">
        <v>10</v>
      </c>
      <c r="D57" s="91"/>
      <c r="E57" s="114">
        <f t="shared" si="1"/>
        <v>0</v>
      </c>
      <c r="F57" s="2"/>
    </row>
    <row r="58" spans="2:7" ht="21" customHeight="1" x14ac:dyDescent="0.25">
      <c r="B58" s="15" t="s">
        <v>54</v>
      </c>
      <c r="C58" s="45">
        <v>10</v>
      </c>
      <c r="D58" s="91"/>
      <c r="E58" s="114">
        <f t="shared" si="1"/>
        <v>0</v>
      </c>
      <c r="F58" s="2"/>
    </row>
    <row r="59" spans="2:7" ht="15" customHeight="1" x14ac:dyDescent="0.25">
      <c r="B59" s="14" t="s">
        <v>24</v>
      </c>
      <c r="C59" s="46">
        <v>10</v>
      </c>
      <c r="D59" s="92"/>
      <c r="E59" s="114">
        <f t="shared" si="1"/>
        <v>0</v>
      </c>
      <c r="F59" s="2"/>
    </row>
    <row r="60" spans="2:7" ht="15" customHeight="1" x14ac:dyDescent="0.25">
      <c r="B60" s="14" t="s">
        <v>25</v>
      </c>
      <c r="C60" s="46">
        <v>10</v>
      </c>
      <c r="D60" s="92"/>
      <c r="E60" s="114">
        <f t="shared" si="1"/>
        <v>0</v>
      </c>
      <c r="F60" s="2"/>
    </row>
    <row r="61" spans="2:7" ht="15" customHeight="1" thickBot="1" x14ac:dyDescent="0.3">
      <c r="B61" s="32" t="s">
        <v>26</v>
      </c>
      <c r="C61" s="47">
        <v>10</v>
      </c>
      <c r="D61" s="93"/>
      <c r="E61" s="114">
        <f t="shared" si="1"/>
        <v>0</v>
      </c>
      <c r="F61" s="3"/>
    </row>
    <row r="62" spans="2:7" ht="15" customHeight="1" thickBot="1" x14ac:dyDescent="0.3">
      <c r="B62" s="33" t="s">
        <v>29</v>
      </c>
      <c r="C62" s="48"/>
      <c r="D62" s="75"/>
      <c r="E62" s="115"/>
      <c r="F62" s="31"/>
    </row>
    <row r="63" spans="2:7" ht="15" customHeight="1" x14ac:dyDescent="0.25">
      <c r="B63" s="112" t="s">
        <v>46</v>
      </c>
      <c r="C63" s="50">
        <v>10</v>
      </c>
      <c r="D63" s="94"/>
      <c r="E63" s="116">
        <f>D63*C63</f>
        <v>0</v>
      </c>
      <c r="F63" s="25"/>
    </row>
    <row r="64" spans="2:7" ht="69" customHeight="1" x14ac:dyDescent="0.25">
      <c r="B64" s="24" t="s">
        <v>47</v>
      </c>
      <c r="C64" s="51">
        <v>10</v>
      </c>
      <c r="D64" s="95"/>
      <c r="E64" s="117">
        <f t="shared" ref="E64:E66" si="2">D64*C64</f>
        <v>0</v>
      </c>
      <c r="F64" s="16"/>
      <c r="G64" s="7"/>
    </row>
    <row r="65" spans="2:8" ht="36" customHeight="1" x14ac:dyDescent="0.25">
      <c r="B65" s="24" t="s">
        <v>48</v>
      </c>
      <c r="C65" s="52">
        <v>10</v>
      </c>
      <c r="D65" s="90"/>
      <c r="E65" s="117">
        <f t="shared" si="2"/>
        <v>0</v>
      </c>
      <c r="F65" s="2"/>
    </row>
    <row r="66" spans="2:8" ht="25.5" customHeight="1" thickBot="1" x14ac:dyDescent="0.3">
      <c r="B66" s="22" t="s">
        <v>63</v>
      </c>
      <c r="C66" s="103">
        <v>1</v>
      </c>
      <c r="D66" s="90"/>
      <c r="E66" s="117">
        <f t="shared" si="2"/>
        <v>0</v>
      </c>
      <c r="F66" s="25"/>
    </row>
    <row r="67" spans="2:8" ht="23.25" customHeight="1" x14ac:dyDescent="0.25">
      <c r="B67" s="102" t="s">
        <v>57</v>
      </c>
      <c r="C67" s="103">
        <v>1</v>
      </c>
      <c r="D67" s="90"/>
      <c r="E67" s="117">
        <f t="shared" ref="E67:E70" si="3">D67*C67</f>
        <v>0</v>
      </c>
      <c r="F67" s="25"/>
    </row>
    <row r="68" spans="2:8" ht="21" customHeight="1" x14ac:dyDescent="0.25">
      <c r="B68" s="23" t="s">
        <v>58</v>
      </c>
      <c r="C68" s="104">
        <v>1</v>
      </c>
      <c r="D68" s="90"/>
      <c r="E68" s="117">
        <f t="shared" si="3"/>
        <v>0</v>
      </c>
      <c r="F68" s="2"/>
    </row>
    <row r="69" spans="2:8" ht="24.75" customHeight="1" x14ac:dyDescent="0.25">
      <c r="B69" s="23" t="s">
        <v>64</v>
      </c>
      <c r="C69" s="103">
        <v>1</v>
      </c>
      <c r="D69" s="94"/>
      <c r="E69" s="117">
        <f t="shared" si="3"/>
        <v>0</v>
      </c>
      <c r="F69" s="28"/>
    </row>
    <row r="70" spans="2:8" ht="22.5" customHeight="1" thickBot="1" x14ac:dyDescent="0.3">
      <c r="B70" s="107" t="s">
        <v>39</v>
      </c>
      <c r="C70" s="53">
        <v>1</v>
      </c>
      <c r="D70" s="105"/>
      <c r="E70" s="118">
        <f t="shared" si="3"/>
        <v>0</v>
      </c>
      <c r="F70" s="17"/>
    </row>
    <row r="71" spans="2:8" ht="17.25" customHeight="1" thickBot="1" x14ac:dyDescent="0.35">
      <c r="B71" s="108"/>
      <c r="C71" s="106"/>
      <c r="D71" s="113"/>
      <c r="E71" s="19"/>
      <c r="F71" s="17"/>
    </row>
    <row r="72" spans="2:8" ht="32.25" customHeight="1" thickBot="1" x14ac:dyDescent="0.35">
      <c r="B72" s="63" t="s">
        <v>36</v>
      </c>
      <c r="C72" s="64"/>
      <c r="D72" s="62"/>
      <c r="E72" s="65">
        <f>SUM(E9:E71)</f>
        <v>0</v>
      </c>
      <c r="F72" s="17"/>
    </row>
    <row r="73" spans="2:8" ht="32.25" customHeight="1" x14ac:dyDescent="0.3">
      <c r="B73" s="101"/>
      <c r="C73" s="77"/>
      <c r="D73" s="76"/>
      <c r="E73" s="78"/>
      <c r="F73" s="77"/>
      <c r="H73" s="109"/>
    </row>
    <row r="74" spans="2:8" ht="32.25" customHeight="1" x14ac:dyDescent="0.3">
      <c r="B74" s="34" t="s">
        <v>41</v>
      </c>
      <c r="C74" s="59"/>
      <c r="D74" s="60"/>
      <c r="E74" s="61"/>
    </row>
    <row r="75" spans="2:8" ht="15" customHeight="1" x14ac:dyDescent="0.25">
      <c r="B75" s="72" t="s">
        <v>42</v>
      </c>
    </row>
    <row r="76" spans="2:8" ht="15" customHeight="1" x14ac:dyDescent="0.25">
      <c r="C76" s="34"/>
    </row>
    <row r="77" spans="2:8" ht="15" customHeight="1" x14ac:dyDescent="0.25"/>
    <row r="78" spans="2:8" ht="15" customHeight="1" x14ac:dyDescent="0.25"/>
    <row r="79" spans="2:8" ht="15" customHeight="1" thickBot="1" x14ac:dyDescent="0.3">
      <c r="B79" s="66"/>
    </row>
    <row r="80" spans="2:8" ht="29.25" customHeight="1" x14ac:dyDescent="0.25">
      <c r="B80" s="96"/>
      <c r="C80" s="99"/>
      <c r="D80" s="100" t="s">
        <v>32</v>
      </c>
      <c r="E80" s="57"/>
      <c r="H80" s="71"/>
    </row>
    <row r="81" spans="1:5" ht="28.5" customHeight="1" x14ac:dyDescent="0.25">
      <c r="A81" s="12"/>
      <c r="B81" s="97" t="s">
        <v>33</v>
      </c>
      <c r="C81" s="98"/>
      <c r="D81" s="67"/>
      <c r="E81" s="58"/>
    </row>
    <row r="82" spans="1:5" ht="28.5" customHeight="1" thickBot="1" x14ac:dyDescent="0.3">
      <c r="A82" s="12"/>
      <c r="B82" s="68" t="s">
        <v>37</v>
      </c>
      <c r="C82" s="69"/>
      <c r="D82" s="70"/>
      <c r="E82" s="58"/>
    </row>
    <row r="83" spans="1:5" ht="15" customHeight="1" x14ac:dyDescent="0.25">
      <c r="B83" s="21" t="s">
        <v>38</v>
      </c>
      <c r="E83" s="20"/>
    </row>
    <row r="84" spans="1:5" ht="15" customHeight="1" x14ac:dyDescent="0.25">
      <c r="B84" s="21"/>
      <c r="C84" s="21"/>
    </row>
    <row r="85" spans="1:5" ht="15" customHeight="1" x14ac:dyDescent="0.25">
      <c r="C85" s="21"/>
    </row>
    <row r="86" spans="1:5" ht="15" customHeight="1" x14ac:dyDescent="0.25"/>
    <row r="87" spans="1:5" ht="15" customHeight="1" x14ac:dyDescent="0.25"/>
    <row r="88" spans="1:5" ht="15" customHeight="1" x14ac:dyDescent="0.25"/>
    <row r="89" spans="1:5" ht="15" customHeight="1" x14ac:dyDescent="0.25"/>
    <row r="90" spans="1:5" ht="15" customHeight="1" x14ac:dyDescent="0.25"/>
    <row r="91" spans="1:5" ht="15.75" customHeight="1" x14ac:dyDescent="0.25"/>
  </sheetData>
  <mergeCells count="6">
    <mergeCell ref="F6:F7"/>
    <mergeCell ref="B3:F5"/>
    <mergeCell ref="B6:B7"/>
    <mergeCell ref="D6:D7"/>
    <mergeCell ref="C6:C7"/>
    <mergeCell ref="E6:E7"/>
  </mergeCells>
  <pageMargins left="0.7" right="0.7" top="0.78740157499999996" bottom="0.78740157499999996" header="0.3" footer="0.3"/>
  <pageSetup paperSize="8" scale="75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112697-4ED1-47EE-8086-192636CDCF29}">
  <sheetPr>
    <pageSetUpPr fitToPage="1"/>
  </sheetPr>
  <dimension ref="B4:L18"/>
  <sheetViews>
    <sheetView workbookViewId="0">
      <selection activeCell="C7" sqref="C7:E7"/>
    </sheetView>
  </sheetViews>
  <sheetFormatPr defaultRowHeight="15" x14ac:dyDescent="0.25"/>
  <cols>
    <col min="2" max="2" width="25.42578125" customWidth="1"/>
    <col min="3" max="3" width="23.42578125" customWidth="1"/>
    <col min="4" max="5" width="22.42578125" customWidth="1"/>
    <col min="9" max="9" width="28.85546875" customWidth="1"/>
    <col min="10" max="10" width="31.7109375" customWidth="1"/>
    <col min="11" max="11" width="17.5703125" customWidth="1"/>
    <col min="12" max="12" width="27.85546875" customWidth="1"/>
  </cols>
  <sheetData>
    <row r="4" spans="2:12" ht="26.25" customHeight="1" x14ac:dyDescent="0.25">
      <c r="B4" s="136"/>
      <c r="C4" s="139"/>
      <c r="D4" s="139"/>
      <c r="E4" s="139"/>
      <c r="I4" s="136"/>
      <c r="J4" s="139"/>
      <c r="K4" s="139"/>
      <c r="L4" s="139"/>
    </row>
    <row r="5" spans="2:12" ht="102" customHeight="1" x14ac:dyDescent="0.25">
      <c r="B5" s="136"/>
      <c r="C5" s="142"/>
      <c r="D5" s="142"/>
      <c r="E5" s="142"/>
      <c r="I5" s="136"/>
      <c r="J5" s="140"/>
      <c r="K5" s="140"/>
      <c r="L5" s="140"/>
    </row>
    <row r="6" spans="2:12" ht="23.25" customHeight="1" x14ac:dyDescent="0.25">
      <c r="B6" s="136"/>
      <c r="C6" s="139"/>
      <c r="D6" s="139"/>
      <c r="E6" s="139"/>
      <c r="I6" s="136"/>
      <c r="J6" s="139"/>
      <c r="K6" s="139"/>
      <c r="L6" s="139"/>
    </row>
    <row r="7" spans="2:12" ht="62.25" customHeight="1" x14ac:dyDescent="0.25">
      <c r="B7" s="136"/>
      <c r="C7" s="140"/>
      <c r="D7" s="140"/>
      <c r="E7" s="140"/>
      <c r="I7" s="136"/>
      <c r="J7" s="141"/>
      <c r="K7" s="140"/>
      <c r="L7" s="140"/>
    </row>
    <row r="8" spans="2:12" ht="21.75" customHeight="1" x14ac:dyDescent="0.25">
      <c r="B8" s="136"/>
      <c r="C8" s="139"/>
      <c r="D8" s="139"/>
      <c r="E8" s="139"/>
      <c r="I8" s="136"/>
      <c r="J8" s="137"/>
      <c r="K8" s="137"/>
      <c r="L8" s="137"/>
    </row>
    <row r="9" spans="2:12" ht="68.25" customHeight="1" x14ac:dyDescent="0.25">
      <c r="B9" s="136"/>
      <c r="C9" s="140"/>
      <c r="D9" s="140"/>
      <c r="E9" s="140"/>
      <c r="I9" s="136"/>
      <c r="J9" s="137"/>
      <c r="K9" s="137"/>
      <c r="L9" s="137"/>
    </row>
    <row r="10" spans="2:12" ht="42.75" customHeight="1" x14ac:dyDescent="0.25">
      <c r="I10" s="73"/>
      <c r="J10" s="138"/>
      <c r="K10" s="138"/>
      <c r="L10" s="138"/>
    </row>
    <row r="13" spans="2:12" x14ac:dyDescent="0.25">
      <c r="B13" s="136"/>
      <c r="C13" s="139"/>
      <c r="D13" s="139"/>
      <c r="E13" s="139"/>
    </row>
    <row r="14" spans="2:12" ht="102" customHeight="1" x14ac:dyDescent="0.25">
      <c r="B14" s="136"/>
      <c r="C14" s="142"/>
      <c r="D14" s="142"/>
      <c r="E14" s="142"/>
    </row>
    <row r="15" spans="2:12" ht="27" customHeight="1" x14ac:dyDescent="0.25">
      <c r="B15" s="136"/>
      <c r="C15" s="139"/>
      <c r="D15" s="139"/>
      <c r="E15" s="139"/>
    </row>
    <row r="16" spans="2:12" ht="117.75" customHeight="1" x14ac:dyDescent="0.25">
      <c r="B16" s="136"/>
      <c r="C16" s="140"/>
      <c r="D16" s="140"/>
      <c r="E16" s="140"/>
    </row>
    <row r="17" spans="2:5" ht="24" customHeight="1" x14ac:dyDescent="0.25">
      <c r="B17" s="136"/>
      <c r="C17" s="139"/>
      <c r="D17" s="139"/>
      <c r="E17" s="139"/>
    </row>
    <row r="18" spans="2:5" ht="60" customHeight="1" x14ac:dyDescent="0.25">
      <c r="B18" s="136"/>
      <c r="C18" s="140"/>
      <c r="D18" s="140"/>
      <c r="E18" s="140"/>
    </row>
  </sheetData>
  <mergeCells count="21">
    <mergeCell ref="B4:B9"/>
    <mergeCell ref="C4:E4"/>
    <mergeCell ref="C5:E5"/>
    <mergeCell ref="C6:E6"/>
    <mergeCell ref="C7:E7"/>
    <mergeCell ref="C8:E8"/>
    <mergeCell ref="C9:E9"/>
    <mergeCell ref="B13:B18"/>
    <mergeCell ref="C13:E13"/>
    <mergeCell ref="C14:E14"/>
    <mergeCell ref="C15:E15"/>
    <mergeCell ref="C16:E16"/>
    <mergeCell ref="C17:E17"/>
    <mergeCell ref="C18:E18"/>
    <mergeCell ref="I4:I9"/>
    <mergeCell ref="J8:L9"/>
    <mergeCell ref="J10:L10"/>
    <mergeCell ref="J4:L4"/>
    <mergeCell ref="J5:L5"/>
    <mergeCell ref="J6:L6"/>
    <mergeCell ref="J7:L7"/>
  </mergeCells>
  <pageMargins left="0.7" right="0.7" top="0.78740157499999996" bottom="0.78740157499999996" header="0.3" footer="0.3"/>
  <pageSetup paperSize="9" scale="8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Grafy</vt:lpstr>
      </vt:variant>
      <vt:variant>
        <vt:i4>1</vt:i4>
      </vt:variant>
    </vt:vector>
  </HeadingPairs>
  <TitlesOfParts>
    <vt:vector size="3" baseType="lpstr">
      <vt:lpstr>Spotřebitelský koš</vt:lpstr>
      <vt:lpstr>Graf 2</vt:lpstr>
      <vt:lpstr>Graf1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Babický Zbyněk</dc:creator>
  <cp:lastModifiedBy>Babický Zbyněk</cp:lastModifiedBy>
  <cp:lastPrinted>2026-01-28T15:33:12Z</cp:lastPrinted>
  <dcterms:created xsi:type="dcterms:W3CDTF">2023-02-27T10:45:06Z</dcterms:created>
  <dcterms:modified xsi:type="dcterms:W3CDTF">2026-01-29T14:05:12Z</dcterms:modified>
</cp:coreProperties>
</file>