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VEŘEJNÉ ZAKÁZKY\VŘ moje\VZ 2026\Instalační služby\"/>
    </mc:Choice>
  </mc:AlternateContent>
  <xr:revisionPtr revIDLastSave="0" documentId="8_{EBAD5979-80C7-4B54-973E-06DCFB7B46F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pec.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0" i="1"/>
  <c r="G11" i="1"/>
  <c r="G18" i="1"/>
  <c r="G19" i="1"/>
  <c r="G17" i="1"/>
  <c r="G16" i="1"/>
  <c r="G15" i="1"/>
  <c r="G13" i="1"/>
  <c r="G8" i="1"/>
  <c r="G7" i="1" l="1"/>
  <c r="G6" i="1"/>
  <c r="G20" i="1" s="1"/>
  <c r="G21" i="1" s="1"/>
  <c r="G22" i="1" s="1"/>
</calcChain>
</file>

<file path=xl/sharedStrings.xml><?xml version="1.0" encoding="utf-8"?>
<sst xmlns="http://schemas.openxmlformats.org/spreadsheetml/2006/main" count="47" uniqueCount="42">
  <si>
    <t>Popis</t>
  </si>
  <si>
    <t>Cena celkem (CZK)</t>
  </si>
  <si>
    <t>Částka celkem bez DPH</t>
  </si>
  <si>
    <t>DPH 21 %</t>
  </si>
  <si>
    <t>Částka celkem včetně DPH</t>
  </si>
  <si>
    <t xml:space="preserve"> </t>
  </si>
  <si>
    <t>PČ</t>
  </si>
  <si>
    <t xml:space="preserve">Datum vystavení: </t>
  </si>
  <si>
    <t>instalace/deinstalace</t>
  </si>
  <si>
    <t xml:space="preserve">úpravy </t>
  </si>
  <si>
    <t>odborná instalace a deinstalace exponátů dle instrukcí kurátora/restaurátora</t>
  </si>
  <si>
    <t>dodávkou (o rozměrech užitného prostoru min. 11 m3)</t>
  </si>
  <si>
    <t>montáž</t>
  </si>
  <si>
    <t>příprava výstavního prostoru, stavba paneláže, montáže expozičních panelů, soklů a dalšího atypického mobiliáře</t>
  </si>
  <si>
    <t>odborné úpravy výstavních prostorů GASK  (sádrování, zatírání, začištění, drobné retuše stěn, instalace zavěsných systémů)</t>
  </si>
  <si>
    <t>Doprava</t>
  </si>
  <si>
    <t>doprava A</t>
  </si>
  <si>
    <t>doprava B</t>
  </si>
  <si>
    <t>Materiál</t>
  </si>
  <si>
    <t>dřevotříska surová</t>
  </si>
  <si>
    <t>rozměry 16 mm (ks)</t>
  </si>
  <si>
    <t>primalex</t>
  </si>
  <si>
    <t>bílý (kg)</t>
  </si>
  <si>
    <t>balící materiál</t>
  </si>
  <si>
    <t>100 x 150 cm (role)</t>
  </si>
  <si>
    <t>lepící pásky</t>
  </si>
  <si>
    <t>(ks)</t>
  </si>
  <si>
    <t xml:space="preserve">nekyselený papír hedvábný </t>
  </si>
  <si>
    <t xml:space="preserve">osobním automobilem </t>
  </si>
  <si>
    <t xml:space="preserve">balící materiál tyvek </t>
  </si>
  <si>
    <t>100 x 150 cm (role - 100m)</t>
  </si>
  <si>
    <t>1000 x 150 cm (role - 50 m)</t>
  </si>
  <si>
    <t>SPECIFIKACE - POLOŽKOVÝ ROZPOČET</t>
  </si>
  <si>
    <t>Podpis uchazeče:</t>
  </si>
  <si>
    <t>Práce</t>
  </si>
  <si>
    <t>Předpokládaný počet hodin / 2 roky</t>
  </si>
  <si>
    <t>Předpokládaný počet km</t>
  </si>
  <si>
    <t>Předpokládaný počet jednotek</t>
  </si>
  <si>
    <t>cena za km (CZK)</t>
  </si>
  <si>
    <t>cena za jednotku (CZK)</t>
  </si>
  <si>
    <t>hodinová mzda(CZK)</t>
  </si>
  <si>
    <t>barevný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</si>
</sst>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27"/>
  <sheetViews>
    <sheetView tabSelected="1" zoomScale="90" zoomScaleNormal="90" workbookViewId="0">
      <selection activeCell="E20" sqref="E20:F20"/>
    </sheetView>
  </sheetViews>
  <sheetFormatPr defaultRowHeight="15" x14ac:dyDescent="0.25"/>
  <cols>
    <col min="3" max="3" width="26.140625" style="9" bestFit="1" customWidth="1"/>
    <col min="4" max="4" width="71.28515625" bestFit="1" customWidth="1"/>
    <col min="5" max="5" width="33" bestFit="1" customWidth="1"/>
    <col min="6" max="6" width="23.7109375" customWidth="1"/>
    <col min="7" max="7" width="16.7109375" customWidth="1"/>
    <col min="8" max="8" width="30.7109375" customWidth="1"/>
  </cols>
  <sheetData>
    <row r="3" spans="2:10" x14ac:dyDescent="0.25">
      <c r="B3" s="4"/>
      <c r="C3" s="10"/>
      <c r="D3" s="13" t="s">
        <v>32</v>
      </c>
      <c r="E3" s="23"/>
      <c r="F3" s="23"/>
      <c r="G3" s="23"/>
      <c r="J3" t="s">
        <v>5</v>
      </c>
    </row>
    <row r="5" spans="2:10" x14ac:dyDescent="0.25">
      <c r="B5" s="20" t="s">
        <v>6</v>
      </c>
      <c r="C5" s="21" t="s">
        <v>34</v>
      </c>
      <c r="D5" s="20" t="s">
        <v>0</v>
      </c>
      <c r="E5" s="20" t="s">
        <v>35</v>
      </c>
      <c r="F5" s="20" t="s">
        <v>40</v>
      </c>
      <c r="G5" s="20" t="s">
        <v>1</v>
      </c>
    </row>
    <row r="6" spans="2:10" ht="30" x14ac:dyDescent="0.25">
      <c r="B6" s="1">
        <v>1</v>
      </c>
      <c r="C6" s="18" t="s">
        <v>9</v>
      </c>
      <c r="D6" s="19" t="s">
        <v>14</v>
      </c>
      <c r="E6" s="1">
        <v>2200</v>
      </c>
      <c r="F6" s="17">
        <v>0</v>
      </c>
      <c r="G6" s="17">
        <f t="shared" ref="G6:G8" si="0">E6*F6</f>
        <v>0</v>
      </c>
    </row>
    <row r="7" spans="2:10" ht="30" x14ac:dyDescent="0.25">
      <c r="B7" s="1">
        <v>2</v>
      </c>
      <c r="C7" s="18" t="s">
        <v>12</v>
      </c>
      <c r="D7" s="6" t="s">
        <v>13</v>
      </c>
      <c r="E7" s="1">
        <v>2600</v>
      </c>
      <c r="F7" s="17">
        <v>0</v>
      </c>
      <c r="G7" s="17">
        <f t="shared" si="0"/>
        <v>0</v>
      </c>
    </row>
    <row r="8" spans="2:10" ht="15.75" customHeight="1" x14ac:dyDescent="0.25">
      <c r="B8" s="1">
        <v>3</v>
      </c>
      <c r="C8" s="18" t="s">
        <v>8</v>
      </c>
      <c r="D8" s="7" t="s">
        <v>10</v>
      </c>
      <c r="E8" s="1">
        <v>2200</v>
      </c>
      <c r="F8" s="17">
        <v>0</v>
      </c>
      <c r="G8" s="17">
        <f t="shared" si="0"/>
        <v>0</v>
      </c>
    </row>
    <row r="9" spans="2:10" ht="15.75" customHeight="1" x14ac:dyDescent="0.25">
      <c r="B9" s="20"/>
      <c r="C9" s="21" t="s">
        <v>15</v>
      </c>
      <c r="D9" s="20" t="s">
        <v>0</v>
      </c>
      <c r="E9" s="20" t="s">
        <v>36</v>
      </c>
      <c r="F9" s="20" t="s">
        <v>38</v>
      </c>
      <c r="G9" s="20" t="s">
        <v>1</v>
      </c>
    </row>
    <row r="10" spans="2:10" ht="15.75" customHeight="1" x14ac:dyDescent="0.25">
      <c r="B10" s="1">
        <v>4</v>
      </c>
      <c r="C10" s="18" t="s">
        <v>16</v>
      </c>
      <c r="D10" s="7" t="s">
        <v>28</v>
      </c>
      <c r="E10" s="1">
        <v>10000</v>
      </c>
      <c r="F10" s="17">
        <v>0</v>
      </c>
      <c r="G10" s="17">
        <f>E10*F10</f>
        <v>0</v>
      </c>
      <c r="H10" s="5"/>
    </row>
    <row r="11" spans="2:10" ht="15.75" customHeight="1" x14ac:dyDescent="0.25">
      <c r="B11" s="1">
        <v>5</v>
      </c>
      <c r="C11" s="18" t="s">
        <v>17</v>
      </c>
      <c r="D11" s="7" t="s">
        <v>11</v>
      </c>
      <c r="E11" s="1">
        <v>6500</v>
      </c>
      <c r="F11" s="17">
        <v>0</v>
      </c>
      <c r="G11" s="17">
        <f>E11*F11</f>
        <v>0</v>
      </c>
      <c r="H11" s="22"/>
    </row>
    <row r="12" spans="2:10" ht="15.75" customHeight="1" x14ac:dyDescent="0.25">
      <c r="B12" s="20"/>
      <c r="C12" s="21" t="s">
        <v>18</v>
      </c>
      <c r="D12" s="20" t="s">
        <v>0</v>
      </c>
      <c r="E12" s="20" t="s">
        <v>37</v>
      </c>
      <c r="F12" s="20" t="s">
        <v>39</v>
      </c>
      <c r="G12" s="20" t="s">
        <v>1</v>
      </c>
      <c r="H12" s="22"/>
    </row>
    <row r="13" spans="2:10" x14ac:dyDescent="0.25">
      <c r="B13" s="1">
        <v>6</v>
      </c>
      <c r="C13" s="18" t="s">
        <v>19</v>
      </c>
      <c r="D13" s="8" t="s">
        <v>20</v>
      </c>
      <c r="E13" s="1">
        <v>100</v>
      </c>
      <c r="F13" s="17">
        <v>0</v>
      </c>
      <c r="G13" s="17">
        <f>E13*F13</f>
        <v>0</v>
      </c>
    </row>
    <row r="14" spans="2:10" x14ac:dyDescent="0.25">
      <c r="B14" s="1">
        <v>7</v>
      </c>
      <c r="C14" s="18" t="s">
        <v>21</v>
      </c>
      <c r="D14" s="8" t="s">
        <v>41</v>
      </c>
      <c r="E14" s="1">
        <v>100</v>
      </c>
      <c r="F14" s="17">
        <v>0</v>
      </c>
      <c r="G14" s="17">
        <f t="shared" ref="G14" si="1">E14*F14</f>
        <v>0</v>
      </c>
    </row>
    <row r="15" spans="2:10" x14ac:dyDescent="0.25">
      <c r="B15" s="1">
        <v>8</v>
      </c>
      <c r="C15" s="18" t="s">
        <v>21</v>
      </c>
      <c r="D15" s="8" t="s">
        <v>22</v>
      </c>
      <c r="E15" s="1">
        <v>250</v>
      </c>
      <c r="F15" s="17">
        <v>0</v>
      </c>
      <c r="G15" s="17">
        <f t="shared" ref="G15:G19" si="2">E15*F15</f>
        <v>0</v>
      </c>
    </row>
    <row r="16" spans="2:10" x14ac:dyDescent="0.25">
      <c r="B16" s="1">
        <v>9</v>
      </c>
      <c r="C16" s="18" t="s">
        <v>23</v>
      </c>
      <c r="D16" s="8" t="s">
        <v>24</v>
      </c>
      <c r="E16" s="1">
        <v>50</v>
      </c>
      <c r="F16" s="17">
        <v>0</v>
      </c>
      <c r="G16" s="17">
        <f t="shared" si="2"/>
        <v>0</v>
      </c>
    </row>
    <row r="17" spans="2:7" x14ac:dyDescent="0.25">
      <c r="B17" s="1">
        <v>10</v>
      </c>
      <c r="C17" s="18" t="s">
        <v>25</v>
      </c>
      <c r="D17" s="8" t="s">
        <v>26</v>
      </c>
      <c r="E17" s="1">
        <v>150</v>
      </c>
      <c r="F17" s="17">
        <v>0</v>
      </c>
      <c r="G17" s="17">
        <f t="shared" si="2"/>
        <v>0</v>
      </c>
    </row>
    <row r="18" spans="2:7" x14ac:dyDescent="0.25">
      <c r="B18" s="1">
        <v>11</v>
      </c>
      <c r="C18" s="18" t="s">
        <v>27</v>
      </c>
      <c r="D18" s="8" t="s">
        <v>31</v>
      </c>
      <c r="E18" s="1">
        <v>3</v>
      </c>
      <c r="F18" s="17">
        <v>0</v>
      </c>
      <c r="G18" s="17">
        <f t="shared" si="2"/>
        <v>0</v>
      </c>
    </row>
    <row r="19" spans="2:7" x14ac:dyDescent="0.25">
      <c r="B19" s="1">
        <v>12</v>
      </c>
      <c r="C19" s="18" t="s">
        <v>29</v>
      </c>
      <c r="D19" s="7" t="s">
        <v>30</v>
      </c>
      <c r="E19" s="1">
        <v>3</v>
      </c>
      <c r="F19" s="17">
        <v>0</v>
      </c>
      <c r="G19" s="17">
        <f t="shared" si="2"/>
        <v>0</v>
      </c>
    </row>
    <row r="20" spans="2:7" x14ac:dyDescent="0.25">
      <c r="B20" s="2"/>
      <c r="C20" s="11"/>
      <c r="E20" s="24" t="s">
        <v>2</v>
      </c>
      <c r="F20" s="25"/>
      <c r="G20" s="14">
        <f>SUM(G13:G19)+SUM(G10,G11)+SUM(G6:G8)</f>
        <v>0</v>
      </c>
    </row>
    <row r="21" spans="2:7" x14ac:dyDescent="0.25">
      <c r="B21" s="3"/>
      <c r="C21" s="12"/>
      <c r="E21" s="24" t="s">
        <v>3</v>
      </c>
      <c r="F21" s="25"/>
      <c r="G21" s="15">
        <f>G20/100*21</f>
        <v>0</v>
      </c>
    </row>
    <row r="22" spans="2:7" ht="15.75" thickBot="1" x14ac:dyDescent="0.3">
      <c r="B22" s="3"/>
      <c r="C22" s="12"/>
      <c r="E22" s="26" t="s">
        <v>4</v>
      </c>
      <c r="F22" s="27"/>
      <c r="G22" s="16">
        <f>SUM(G20:G21)</f>
        <v>0</v>
      </c>
    </row>
    <row r="26" spans="2:7" x14ac:dyDescent="0.25">
      <c r="E26" t="s">
        <v>33</v>
      </c>
    </row>
    <row r="27" spans="2:7" x14ac:dyDescent="0.25">
      <c r="B27" t="s">
        <v>7</v>
      </c>
    </row>
  </sheetData>
  <mergeCells count="5">
    <mergeCell ref="H11:H12"/>
    <mergeCell ref="E3:G3"/>
    <mergeCell ref="E20:F20"/>
    <mergeCell ref="E21:F21"/>
    <mergeCell ref="E22:F22"/>
  </mergeCells>
  <pageMargins left="0.23622047244094491" right="0.23622047244094491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" sqref="B3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Spec.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Čudová</dc:creator>
  <cp:lastModifiedBy>Simona Čudová</cp:lastModifiedBy>
  <cp:lastPrinted>2019-01-24T10:39:24Z</cp:lastPrinted>
  <dcterms:created xsi:type="dcterms:W3CDTF">2018-05-29T07:02:24Z</dcterms:created>
  <dcterms:modified xsi:type="dcterms:W3CDTF">2026-01-20T09:12:56Z</dcterms:modified>
</cp:coreProperties>
</file>