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srakovnik-my.sharepoint.com/personal/donat_skola_spsrakovnik_cz1/Documents/SPS/Nákup strojů/inovace 25/výukové elektromechanické pracoviště/"/>
    </mc:Choice>
  </mc:AlternateContent>
  <xr:revisionPtr revIDLastSave="24" documentId="8_{51CFACED-316F-4945-8CF6-ACF0EFD21319}" xr6:coauthVersionLast="47" xr6:coauthVersionMax="47" xr10:uidLastSave="{D6CA2FF1-4F6C-4972-A026-A98D36D698CE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H3" i="1"/>
  <c r="H5" i="1"/>
  <c r="H6" i="1"/>
  <c r="H7" i="1"/>
  <c r="H8" i="1"/>
  <c r="H9" i="1"/>
  <c r="H10" i="1"/>
  <c r="H11" i="1"/>
  <c r="G3" i="1"/>
  <c r="G4" i="1"/>
  <c r="H4" i="1" s="1"/>
  <c r="G5" i="1"/>
  <c r="G6" i="1"/>
  <c r="G7" i="1"/>
  <c r="G8" i="1"/>
  <c r="G9" i="1"/>
  <c r="G10" i="1"/>
  <c r="G11" i="1"/>
  <c r="I2" i="1"/>
  <c r="I12" i="1" s="1"/>
  <c r="G2" i="1"/>
  <c r="H2" i="1" l="1"/>
  <c r="H12" i="1" s="1"/>
  <c r="G12" i="1"/>
</calcChain>
</file>

<file path=xl/sharedStrings.xml><?xml version="1.0" encoding="utf-8"?>
<sst xmlns="http://schemas.openxmlformats.org/spreadsheetml/2006/main" count="39" uniqueCount="36">
  <si>
    <t>Název</t>
  </si>
  <si>
    <t>Rozměry / Parametry</t>
  </si>
  <si>
    <t>Materiál / Barva</t>
  </si>
  <si>
    <t>Poznámky</t>
  </si>
  <si>
    <t>Počet</t>
  </si>
  <si>
    <t>cena za jednotku bez DPH</t>
  </si>
  <si>
    <t xml:space="preserve"> s 21%DPH</t>
  </si>
  <si>
    <t>cena za kus celkem s DPH</t>
  </si>
  <si>
    <t>cena celkem bez DPH</t>
  </si>
  <si>
    <t xml:space="preserve">Pracovní deska stolu </t>
  </si>
  <si>
    <t>2000×750×40 mm (š×h×v)</t>
  </si>
  <si>
    <t>Buková spárovka</t>
  </si>
  <si>
    <t xml:space="preserve">Noha stolu </t>
  </si>
  <si>
    <t>v=810 mm, š=150 mm, h=699 mm</t>
  </si>
  <si>
    <t>světle šedá</t>
  </si>
  <si>
    <t>Stolový kontejner čtyřzásuvkový</t>
  </si>
  <si>
    <t>500×700×810 mm</t>
  </si>
  <si>
    <t xml:space="preserve">zásuvky </t>
  </si>
  <si>
    <t xml:space="preserve">Deska police přímá </t>
  </si>
  <si>
    <t>2000×400×25 mm</t>
  </si>
  <si>
    <t>Nástavba na stůl přístrojová jednostranná</t>
  </si>
  <si>
    <t>2000 mm (157 mm, 139 mm)</t>
  </si>
  <si>
    <t>Plech</t>
  </si>
  <si>
    <t xml:space="preserve">Svítidlo LED pro stůl </t>
  </si>
  <si>
    <t>Šíře stolu 2000 mm, délka svítidla 1700 mm</t>
  </si>
  <si>
    <t>centrální vypínač s jištěním a chráničem</t>
  </si>
  <si>
    <t>360 mm</t>
  </si>
  <si>
    <t>Plast</t>
  </si>
  <si>
    <t>16 A, TOTAL STOP</t>
  </si>
  <si>
    <t xml:space="preserve"> 4× zásuvka 230V</t>
  </si>
  <si>
    <t>210 mm</t>
  </si>
  <si>
    <t>230V, 50Hz, 10A (CZ, SK, PL, FR)</t>
  </si>
  <si>
    <t xml:space="preserve"> přesný multimetr </t>
  </si>
  <si>
    <t xml:space="preserve"> zásuvka s vypínačem</t>
  </si>
  <si>
    <t>16 A</t>
  </si>
  <si>
    <t>Cena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</si>
</sst>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164" fontId="0" fillId="0" borderId="1" xfId="0" applyNumberFormat="1" applyBorder="1"/>
    <xf numFmtId="164" fontId="0" fillId="0" borderId="0" xfId="0" applyNumberForma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C1" workbookViewId="0">
      <selection activeCell="F15" sqref="F15"/>
    </sheetView>
  </sheetViews>
  <sheetFormatPr defaultRowHeight="14.45"/>
  <cols>
    <col min="1" max="1" width="48.5703125" customWidth="1"/>
    <col min="2" max="2" width="35.5703125" customWidth="1"/>
    <col min="3" max="3" width="29.7109375" customWidth="1"/>
    <col min="4" max="4" width="29.140625" customWidth="1"/>
    <col min="6" max="6" width="13.85546875" customWidth="1"/>
    <col min="7" max="7" width="11.42578125" customWidth="1"/>
    <col min="8" max="8" width="10.28515625" customWidth="1"/>
    <col min="9" max="9" width="18.28515625" customWidth="1"/>
  </cols>
  <sheetData>
    <row r="1" spans="1:9" ht="46.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4" t="s">
        <v>7</v>
      </c>
      <c r="I1" s="3" t="s">
        <v>8</v>
      </c>
    </row>
    <row r="2" spans="1:9">
      <c r="A2" s="2" t="s">
        <v>9</v>
      </c>
      <c r="B2" s="2" t="s">
        <v>10</v>
      </c>
      <c r="C2" s="2" t="s">
        <v>11</v>
      </c>
      <c r="D2" s="2"/>
      <c r="E2" s="2">
        <v>6</v>
      </c>
      <c r="F2" s="5"/>
      <c r="G2" s="5">
        <f>F2*21%+F2</f>
        <v>0</v>
      </c>
      <c r="H2" s="5">
        <f>E2*G2</f>
        <v>0</v>
      </c>
      <c r="I2" s="5">
        <f>F2*E2</f>
        <v>0</v>
      </c>
    </row>
    <row r="3" spans="1:9">
      <c r="A3" s="2" t="s">
        <v>12</v>
      </c>
      <c r="B3" s="2" t="s">
        <v>13</v>
      </c>
      <c r="C3" s="2" t="s">
        <v>14</v>
      </c>
      <c r="D3" s="2"/>
      <c r="E3" s="2">
        <v>6</v>
      </c>
      <c r="F3" s="5"/>
      <c r="G3" s="5">
        <f t="shared" ref="G3:G11" si="0">F3*21%+F3</f>
        <v>0</v>
      </c>
      <c r="H3" s="5">
        <f t="shared" ref="H3:H11" si="1">E3*G3</f>
        <v>0</v>
      </c>
      <c r="I3" s="5">
        <f t="shared" ref="I3:I11" si="2">F3*E3</f>
        <v>0</v>
      </c>
    </row>
    <row r="4" spans="1:9">
      <c r="A4" s="2" t="s">
        <v>15</v>
      </c>
      <c r="B4" s="2" t="s">
        <v>16</v>
      </c>
      <c r="C4" s="2" t="s">
        <v>17</v>
      </c>
      <c r="D4" s="2"/>
      <c r="E4" s="2">
        <v>6</v>
      </c>
      <c r="F4" s="5"/>
      <c r="G4" s="5">
        <f t="shared" si="0"/>
        <v>0</v>
      </c>
      <c r="H4" s="5">
        <f t="shared" si="1"/>
        <v>0</v>
      </c>
      <c r="I4" s="5">
        <f t="shared" si="2"/>
        <v>0</v>
      </c>
    </row>
    <row r="5" spans="1:9">
      <c r="A5" s="2" t="s">
        <v>18</v>
      </c>
      <c r="B5" s="2" t="s">
        <v>19</v>
      </c>
      <c r="C5" s="2"/>
      <c r="D5" s="2"/>
      <c r="E5" s="2">
        <v>6</v>
      </c>
      <c r="F5" s="5"/>
      <c r="G5" s="5">
        <f t="shared" si="0"/>
        <v>0</v>
      </c>
      <c r="H5" s="5">
        <f t="shared" si="1"/>
        <v>0</v>
      </c>
      <c r="I5" s="5">
        <f t="shared" si="2"/>
        <v>0</v>
      </c>
    </row>
    <row r="6" spans="1:9">
      <c r="A6" s="2" t="s">
        <v>20</v>
      </c>
      <c r="B6" s="2" t="s">
        <v>21</v>
      </c>
      <c r="C6" s="2" t="s">
        <v>22</v>
      </c>
      <c r="D6" s="2"/>
      <c r="E6" s="2">
        <v>6</v>
      </c>
      <c r="F6" s="5"/>
      <c r="G6" s="5">
        <f t="shared" si="0"/>
        <v>0</v>
      </c>
      <c r="H6" s="5">
        <f t="shared" si="1"/>
        <v>0</v>
      </c>
      <c r="I6" s="5">
        <f t="shared" si="2"/>
        <v>0</v>
      </c>
    </row>
    <row r="7" spans="1:9">
      <c r="A7" s="2" t="s">
        <v>23</v>
      </c>
      <c r="B7" s="2" t="s">
        <v>24</v>
      </c>
      <c r="C7" s="2"/>
      <c r="D7" s="2"/>
      <c r="E7" s="2">
        <v>6</v>
      </c>
      <c r="F7" s="5"/>
      <c r="G7" s="5">
        <f t="shared" si="0"/>
        <v>0</v>
      </c>
      <c r="H7" s="5">
        <f t="shared" si="1"/>
        <v>0</v>
      </c>
      <c r="I7" s="5">
        <f t="shared" si="2"/>
        <v>0</v>
      </c>
    </row>
    <row r="8" spans="1:9">
      <c r="A8" s="2" t="s">
        <v>25</v>
      </c>
      <c r="B8" s="2" t="s">
        <v>26</v>
      </c>
      <c r="C8" s="2" t="s">
        <v>27</v>
      </c>
      <c r="D8" s="2" t="s">
        <v>28</v>
      </c>
      <c r="E8" s="2">
        <v>6</v>
      </c>
      <c r="F8" s="5"/>
      <c r="G8" s="5">
        <f t="shared" si="0"/>
        <v>0</v>
      </c>
      <c r="H8" s="5">
        <f t="shared" si="1"/>
        <v>0</v>
      </c>
      <c r="I8" s="5">
        <f t="shared" si="2"/>
        <v>0</v>
      </c>
    </row>
    <row r="9" spans="1:9">
      <c r="A9" s="2" t="s">
        <v>29</v>
      </c>
      <c r="B9" s="2" t="s">
        <v>30</v>
      </c>
      <c r="C9" s="2" t="s">
        <v>27</v>
      </c>
      <c r="D9" s="2" t="s">
        <v>31</v>
      </c>
      <c r="E9" s="2">
        <v>12</v>
      </c>
      <c r="F9" s="5"/>
      <c r="G9" s="5">
        <f t="shared" si="0"/>
        <v>0</v>
      </c>
      <c r="H9" s="5">
        <f t="shared" si="1"/>
        <v>0</v>
      </c>
      <c r="I9" s="5">
        <f t="shared" si="2"/>
        <v>0</v>
      </c>
    </row>
    <row r="10" spans="1:9">
      <c r="A10" s="2" t="s">
        <v>32</v>
      </c>
      <c r="B10" s="2"/>
      <c r="C10" s="2"/>
      <c r="D10" s="2"/>
      <c r="E10" s="2">
        <v>12</v>
      </c>
      <c r="F10" s="5"/>
      <c r="G10" s="5">
        <f t="shared" si="0"/>
        <v>0</v>
      </c>
      <c r="H10" s="5">
        <f t="shared" si="1"/>
        <v>0</v>
      </c>
      <c r="I10" s="5">
        <f t="shared" si="2"/>
        <v>0</v>
      </c>
    </row>
    <row r="11" spans="1:9">
      <c r="A11" s="2" t="s">
        <v>33</v>
      </c>
      <c r="B11" s="2" t="s">
        <v>30</v>
      </c>
      <c r="C11" s="2" t="s">
        <v>27</v>
      </c>
      <c r="D11" s="2" t="s">
        <v>34</v>
      </c>
      <c r="E11" s="2">
        <v>12</v>
      </c>
      <c r="F11" s="5"/>
      <c r="G11" s="5">
        <f t="shared" si="0"/>
        <v>0</v>
      </c>
      <c r="H11" s="5">
        <f t="shared" si="1"/>
        <v>0</v>
      </c>
      <c r="I11" s="5">
        <f t="shared" si="2"/>
        <v>0</v>
      </c>
    </row>
    <row r="12" spans="1:9">
      <c r="A12" t="s">
        <v>35</v>
      </c>
      <c r="G12" s="6">
        <f>SUM(G2:G11)</f>
        <v>0</v>
      </c>
      <c r="H12" s="6">
        <f>SUM(H2:H11)</f>
        <v>0</v>
      </c>
      <c r="I12" s="6">
        <f>SUM(I2:I11)</f>
        <v>0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Donát</dc:creator>
  <cp:keywords/>
  <dc:description/>
  <cp:lastModifiedBy>Martin Donát</cp:lastModifiedBy>
  <cp:revision/>
  <dcterms:created xsi:type="dcterms:W3CDTF">2025-11-03T13:46:24Z</dcterms:created>
  <dcterms:modified xsi:type="dcterms:W3CDTF">2025-11-05T11:20:38Z</dcterms:modified>
  <cp:category/>
  <cp:contentStatus/>
</cp:coreProperties>
</file>