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srakovnik-my.sharepoint.com/personal/donat_skola_spsrakovnik_cz1/Documents/"/>
    </mc:Choice>
  </mc:AlternateContent>
  <xr:revisionPtr revIDLastSave="35" documentId="8_{8652CDE8-AE3A-4FBC-A65A-38301F478BD4}" xr6:coauthVersionLast="47" xr6:coauthVersionMax="47" xr10:uidLastSave="{86B03A5A-21A9-455D-BA06-2F7253CD4DC9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  <c r="H2" i="1"/>
  <c r="G2" i="1"/>
  <c r="F2" i="1"/>
  <c r="F10" i="1" l="1"/>
  <c r="G10" i="1"/>
  <c r="H10" i="1"/>
</calcChain>
</file>

<file path=xl/sharedStrings.xml><?xml version="1.0" encoding="utf-8"?>
<sst xmlns="http://schemas.openxmlformats.org/spreadsheetml/2006/main" count="37" uniqueCount="35">
  <si>
    <t>Komponenta</t>
  </si>
  <si>
    <t>Příklad modelu</t>
  </si>
  <si>
    <t>Parametry / Funkce</t>
  </si>
  <si>
    <t>Počet / Kapacita</t>
  </si>
  <si>
    <t>cena za jednotku bez DPH</t>
  </si>
  <si>
    <t>cena za jednotku s 21%DPH</t>
  </si>
  <si>
    <t>cena za celkem s DPH</t>
  </si>
  <si>
    <t>cena celkem bez DPH</t>
  </si>
  <si>
    <t>CPU</t>
  </si>
  <si>
    <t xml:space="preserve"> EPYC 9355 (SP5 LGA)</t>
  </si>
  <si>
    <t>32 jader / 64 vláken, 3.55–4.4GHz, 256MB L3, 280W TDP</t>
  </si>
  <si>
    <t>Základní deska</t>
  </si>
  <si>
    <t>MZ33-CP1 (SP5, eATX)</t>
  </si>
  <si>
    <t>12× DDR5 ECC, 4× PCIe Gen5 x16, 8× NVMe (MCIO8), IPMI, 2× GbE</t>
  </si>
  <si>
    <t>1</t>
  </si>
  <si>
    <t>RAM</t>
  </si>
  <si>
    <t>M321R4GA0PB2-CCP</t>
  </si>
  <si>
    <t>32GB DDR5 ECC Registered 6400MHz, 12 modulů</t>
  </si>
  <si>
    <t>Úložiště (SSD)</t>
  </si>
  <si>
    <t xml:space="preserve"> P5600 6.4TB NVMe U.2 Gen4</t>
  </si>
  <si>
    <t>7000/4300 MB/s, 3DWPD, 1000k IOPS</t>
  </si>
  <si>
    <t>Backplane</t>
  </si>
  <si>
    <t>BPN-NVME5-745N-S8</t>
  </si>
  <si>
    <t>Hybridní SAS3/SATA3/NVMe5, kompatibilní se SC745/743</t>
  </si>
  <si>
    <t>Kabeláž</t>
  </si>
  <si>
    <t>MCIO×8 rovný → zalomený (NVMe5)</t>
  </si>
  <si>
    <t>70cm, pro připojení NVMe disků</t>
  </si>
  <si>
    <t>4</t>
  </si>
  <si>
    <t>Chlazení</t>
  </si>
  <si>
    <t>SNK-P0084AP4 + FAN-01014L</t>
  </si>
  <si>
    <t>Aktivní 4U SP5 chladič + 2× 80mm ventilátor (2800rpm, 24dBA)</t>
  </si>
  <si>
    <t>Skříň + PSU</t>
  </si>
  <si>
    <t>SC743TQ-903-SQ</t>
  </si>
  <si>
    <t>4U Tower/eATX, 900W 80+GOLD, tichý (28dB), černý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</si>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</sst>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>
    <font>
      <sz val="11"/>
      <color theme="1"/>
      <name val="Calibri"/>
      <family val="2"/>
      <scheme val="minor"/>
    </font>
    <font>
      <sz val="11"/>
      <color theme="1"/>
      <name val="Aptos"/>
    </font>
    <font>
      <sz val="12"/>
      <color theme="1"/>
      <name val="Apto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" fontId="2" fillId="0" borderId="1" xfId="0" applyNumberFormat="1" applyFont="1" applyBorder="1"/>
    <xf numFmtId="164" fontId="2" fillId="0" borderId="1" xfId="0" applyNumberFormat="1" applyFont="1" applyBorder="1"/>
    <xf numFmtId="164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C1" sqref="C1"/>
    </sheetView>
  </sheetViews>
  <sheetFormatPr defaultRowHeight="15" customHeight="1"/>
  <cols>
    <col min="1" max="1" width="19.7109375" style="5" customWidth="1"/>
    <col min="2" max="2" width="34" style="5" customWidth="1"/>
    <col min="3" max="3" width="58.28515625" style="5" customWidth="1"/>
    <col min="4" max="4" width="16" style="5" customWidth="1"/>
    <col min="5" max="5" width="14.85546875" style="5" customWidth="1"/>
    <col min="6" max="6" width="14" style="5" customWidth="1"/>
    <col min="7" max="7" width="13.7109375" style="5" customWidth="1"/>
    <col min="8" max="8" width="15.7109375" style="5" customWidth="1"/>
    <col min="9" max="16384" width="9.140625" style="5"/>
  </cols>
  <sheetData>
    <row r="1" spans="1:8" ht="54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</row>
    <row r="2" spans="1:8" ht="15.75">
      <c r="A2" s="6" t="s">
        <v>8</v>
      </c>
      <c r="B2" s="6" t="s">
        <v>9</v>
      </c>
      <c r="C2" s="6" t="s">
        <v>10</v>
      </c>
      <c r="D2" s="7">
        <v>1</v>
      </c>
      <c r="E2" s="8"/>
      <c r="F2" s="9">
        <f>E2*21%+E2</f>
        <v>0</v>
      </c>
      <c r="G2" s="9">
        <f>D2*E2</f>
        <v>0</v>
      </c>
      <c r="H2" s="9">
        <f>E2*D2</f>
        <v>0</v>
      </c>
    </row>
    <row r="3" spans="1:8" ht="15.75">
      <c r="A3" s="6" t="s">
        <v>11</v>
      </c>
      <c r="B3" s="6" t="s">
        <v>12</v>
      </c>
      <c r="C3" s="6" t="s">
        <v>13</v>
      </c>
      <c r="D3" s="7" t="s">
        <v>14</v>
      </c>
      <c r="E3" s="8"/>
      <c r="F3" s="9">
        <f>E3*21%+E3</f>
        <v>0</v>
      </c>
      <c r="G3" s="9">
        <f>D3*E3</f>
        <v>0</v>
      </c>
      <c r="H3" s="9">
        <f>E3*D3</f>
        <v>0</v>
      </c>
    </row>
    <row r="4" spans="1:8" ht="15.75">
      <c r="A4" s="6" t="s">
        <v>15</v>
      </c>
      <c r="B4" s="6" t="s">
        <v>16</v>
      </c>
      <c r="C4" s="6" t="s">
        <v>17</v>
      </c>
      <c r="D4" s="7">
        <v>12</v>
      </c>
      <c r="E4" s="8"/>
      <c r="F4" s="9">
        <f t="shared" ref="F4:F9" si="0">E4*21%+E4</f>
        <v>0</v>
      </c>
      <c r="G4" s="9">
        <f>D4*E4</f>
        <v>0</v>
      </c>
      <c r="H4" s="9">
        <f>E4*D4</f>
        <v>0</v>
      </c>
    </row>
    <row r="5" spans="1:8" ht="15.75">
      <c r="A5" s="6" t="s">
        <v>18</v>
      </c>
      <c r="B5" s="6" t="s">
        <v>19</v>
      </c>
      <c r="C5" s="6" t="s">
        <v>20</v>
      </c>
      <c r="D5" s="7">
        <v>7</v>
      </c>
      <c r="E5" s="8"/>
      <c r="F5" s="9">
        <f t="shared" si="0"/>
        <v>0</v>
      </c>
      <c r="G5" s="9">
        <f>D5*E5</f>
        <v>0</v>
      </c>
      <c r="H5" s="9">
        <f>E5*D5</f>
        <v>0</v>
      </c>
    </row>
    <row r="6" spans="1:8" ht="15.75">
      <c r="A6" s="6" t="s">
        <v>21</v>
      </c>
      <c r="B6" s="6" t="s">
        <v>22</v>
      </c>
      <c r="C6" s="6" t="s">
        <v>23</v>
      </c>
      <c r="D6" s="7" t="s">
        <v>14</v>
      </c>
      <c r="E6" s="8"/>
      <c r="F6" s="9">
        <f t="shared" si="0"/>
        <v>0</v>
      </c>
      <c r="G6" s="9">
        <f>D6*E6</f>
        <v>0</v>
      </c>
      <c r="H6" s="9">
        <f>E6*D6</f>
        <v>0</v>
      </c>
    </row>
    <row r="7" spans="1:8" ht="15.75">
      <c r="A7" s="6" t="s">
        <v>24</v>
      </c>
      <c r="B7" s="6" t="s">
        <v>25</v>
      </c>
      <c r="C7" s="6" t="s">
        <v>26</v>
      </c>
      <c r="D7" s="7" t="s">
        <v>27</v>
      </c>
      <c r="E7" s="8"/>
      <c r="F7" s="9">
        <f t="shared" si="0"/>
        <v>0</v>
      </c>
      <c r="G7" s="9">
        <f>D7*E7</f>
        <v>0</v>
      </c>
      <c r="H7" s="9">
        <f>E7*D7</f>
        <v>0</v>
      </c>
    </row>
    <row r="8" spans="1:8" ht="15.75">
      <c r="A8" s="6" t="s">
        <v>28</v>
      </c>
      <c r="B8" s="6" t="s">
        <v>29</v>
      </c>
      <c r="C8" s="6" t="s">
        <v>30</v>
      </c>
      <c r="D8" s="7">
        <v>3</v>
      </c>
      <c r="E8" s="8"/>
      <c r="F8" s="9">
        <f t="shared" si="0"/>
        <v>0</v>
      </c>
      <c r="G8" s="9">
        <f>D8*E8</f>
        <v>0</v>
      </c>
      <c r="H8" s="9">
        <f>E8*D8</f>
        <v>0</v>
      </c>
    </row>
    <row r="9" spans="1:8" ht="15.75">
      <c r="A9" s="6" t="s">
        <v>31</v>
      </c>
      <c r="B9" s="6" t="s">
        <v>32</v>
      </c>
      <c r="C9" s="6" t="s">
        <v>33</v>
      </c>
      <c r="D9" s="7" t="s">
        <v>14</v>
      </c>
      <c r="E9" s="8"/>
      <c r="F9" s="9">
        <f t="shared" si="0"/>
        <v>0</v>
      </c>
      <c r="G9" s="9">
        <f>D9*E9</f>
        <v>0</v>
      </c>
      <c r="H9" s="9">
        <f>E9*D9</f>
        <v>0</v>
      </c>
    </row>
    <row r="10" spans="1:8">
      <c r="A10" s="6" t="s">
        <v>34</v>
      </c>
      <c r="B10" s="6"/>
      <c r="C10" s="6"/>
      <c r="D10" s="6"/>
      <c r="E10" s="6"/>
      <c r="F10" s="10">
        <f>SUM(F2:F9)</f>
        <v>0</v>
      </c>
      <c r="G10" s="10">
        <f>SUM(G2:G9)</f>
        <v>0</v>
      </c>
      <c r="H10" s="10">
        <f>SUM(H2:H9)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Martin Donát</cp:lastModifiedBy>
  <cp:revision/>
  <dcterms:created xsi:type="dcterms:W3CDTF">2025-11-07T16:28:57Z</dcterms:created>
  <dcterms:modified xsi:type="dcterms:W3CDTF">2025-11-07T17:08:46Z</dcterms:modified>
  <cp:category/>
  <cp:contentStatus/>
</cp:coreProperties>
</file>