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karolaslegal.sharepoint.com/sites/KAROLASLegals.r.o.advoktnkancel/Shared Documents/General/!Public/!Klienti/Zdravotnická záchranná služba stř. kraje/Dokumenty/00_Administrace/VZ - TDS - Benešov/01_ZD/"/>
    </mc:Choice>
  </mc:AlternateContent>
  <xr:revisionPtr revIDLastSave="116" documentId="13_ncr:1_{65F0E2B9-678B-4E72-A626-8028B2E563C5}" xr6:coauthVersionLast="47" xr6:coauthVersionMax="47" xr10:uidLastSave="{00C8EEC9-7BB9-4524-BBB0-984849CA4495}"/>
  <bookViews>
    <workbookView xWindow="28695" yWindow="0" windowWidth="19410" windowHeight="20985" firstSheet="1" activeTab="2" xr2:uid="{00000000-000D-0000-FFFF-FFFF00000000}"/>
  </bookViews>
  <sheets>
    <sheet name="KALKULACE_TDI + BOZP" sheetId="1" state="hidden" r:id="rId1"/>
    <sheet name="1-Cenová kalkulace" sheetId="4" r:id="rId2"/>
    <sheet name="2-Příloha č. 2 Smlouvy - Ceník" sheetId="5" r:id="rId3"/>
  </sheets>
  <definedNames>
    <definedName name="_xlnm.Print_Area" localSheetId="1">'1-Cenová kalkulace'!$A$2:$D$8</definedName>
    <definedName name="_xlnm.Print_Area" localSheetId="0">'KALKULACE_TDI + BOZP'!$A$1:$F$10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4" l="1"/>
  <c r="C8" i="5"/>
  <c r="C6" i="5"/>
  <c r="C5" i="5"/>
  <c r="C10" i="4" l="1"/>
  <c r="C7" i="5"/>
  <c r="D7" i="1" l="1"/>
  <c r="E19" i="1"/>
  <c r="E21" i="1"/>
  <c r="F6" i="1"/>
  <c r="F7" i="1" s="1"/>
  <c r="E6" i="1"/>
  <c r="E7" i="1" s="1"/>
  <c r="D6" i="1"/>
  <c r="D8" i="1" l="1"/>
</calcChain>
</file>

<file path=xl/sharedStrings.xml><?xml version="1.0" encoding="utf-8"?>
<sst xmlns="http://schemas.openxmlformats.org/spreadsheetml/2006/main" count="53" uniqueCount="42">
  <si>
    <t>ZPŮSOB KALKULACE</t>
  </si>
  <si>
    <t>FÁZE PRŮBĚHU STAVBY</t>
  </si>
  <si>
    <t>před zahájením stavebních prací</t>
  </si>
  <si>
    <t>stavební práce</t>
  </si>
  <si>
    <t>po dokončení stavebních prací</t>
  </si>
  <si>
    <t xml:space="preserve">činnost členů týmu TDI je vykazována v průběhu jednotlivých fází stavby jako komplet za měsíc. Cena kompletu obsahuje veškeré práce a náklady jednotlivých členů, potřebných k výkonu činností dle předmětu plnění. </t>
  </si>
  <si>
    <t>CENA TÝMU CELKEM (FÁZE ZA MĚSÍC)</t>
  </si>
  <si>
    <t>CENA TÝMU CELKEM (FÁZE CELKEM)</t>
  </si>
  <si>
    <t>Pozn: Předpoklad trvání fází v průběhu realizace stavby</t>
  </si>
  <si>
    <t>měsíc</t>
  </si>
  <si>
    <t>měsíců</t>
  </si>
  <si>
    <t>měsíce</t>
  </si>
  <si>
    <t>KALKULACE CENY VÝKONU KORDINÁTORA BOZP</t>
  </si>
  <si>
    <t>Č.</t>
  </si>
  <si>
    <t>POLOŽKA</t>
  </si>
  <si>
    <t>CENA</t>
  </si>
  <si>
    <t>Zpracování plánu BOZP (viz. 2.a)</t>
  </si>
  <si>
    <t>Zpracování a předání Oznámení na OIP (viz. 2.b)</t>
  </si>
  <si>
    <t>Výkon činnosti koordinátora BOZP na stavbě</t>
  </si>
  <si>
    <t>za měsíc</t>
  </si>
  <si>
    <t>celkem</t>
  </si>
  <si>
    <t>Závěrečná zpráva koordinátora</t>
  </si>
  <si>
    <t>CENA CELKEM</t>
  </si>
  <si>
    <t>Pozn: Předpoklad trvání realizace stavby</t>
  </si>
  <si>
    <t>KALKULACE CENY VÝKONU TDS</t>
  </si>
  <si>
    <t>CENA TDS CELKEM</t>
  </si>
  <si>
    <t xml:space="preserve">ČLEN TÝMU </t>
  </si>
  <si>
    <t>Vedoucí týmu TDS</t>
  </si>
  <si>
    <t>Asistent vedoucího týmu TDS</t>
  </si>
  <si>
    <t>POPIS ČINNOSTI PLNĚNÍ</t>
  </si>
  <si>
    <t>KALKULACE CENY PLNĚNÍ</t>
  </si>
  <si>
    <t>CENA ZA MĚSÍC bez DPH</t>
  </si>
  <si>
    <t>DOBA TRVÁNÍ STAVBY (v měsících)</t>
  </si>
  <si>
    <r>
      <t>CENA CELKEM v Kč bez DPH</t>
    </r>
    <r>
      <rPr>
        <b/>
        <i/>
        <sz val="10"/>
        <color theme="1"/>
        <rFont val="Calibri"/>
        <family val="2"/>
        <charset val="238"/>
        <scheme val="minor"/>
      </rPr>
      <t xml:space="preserve"> 
(celková nabídková cena v Kč bez DPH pro účely hodnocení)</t>
    </r>
  </si>
  <si>
    <t>Příloha č. 4 zadávací dokumenzace - "Cenová kalkulace"</t>
  </si>
  <si>
    <t>Dodavatel je povinen vyplnit pouze a všechna žlutě podbarvená pole nenulovými cenami v Kč bez DPH s přesností na dvě desetinná místa. Částky budou automaticky propsány do listu č. 2, který bude následně tvořit přílohu č. 2 dané Smlouvy. List č. 1 slouží pouze pro účely hodnocení nabídek a nebude součástí finální Smlouvy.</t>
  </si>
  <si>
    <t>Fáze průběhu stavby</t>
  </si>
  <si>
    <t>Výkon služeb týmu TDS dle čl. 2, odst. 2.4. Smlouvy</t>
  </si>
  <si>
    <t>Příloha č. 2 Smlouvy  - "Ceník"</t>
  </si>
  <si>
    <t>Výkon služeb koordinátora BOZP dle čl. 2, odst. 2.5., písm. a) až n) Smlouvy</t>
  </si>
  <si>
    <t>stavební práce / po dokončení stavebních prací
Kč bez DPH/měsíc</t>
  </si>
  <si>
    <t>Závěrečná zpráva koordinátora BOZP - čl. 2 odst. 2.5., písm. o) Smlouvy 
(v Kč bez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</si>
</sst>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Vertical">
        <bgColor theme="5" tint="0.79992065187536243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3" fillId="0" borderId="0" xfId="0" applyFont="1"/>
    <xf numFmtId="0" fontId="5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" fontId="5" fillId="5" borderId="10" xfId="0" applyNumberFormat="1" applyFont="1" applyFill="1" applyBorder="1" applyAlignment="1">
      <alignment horizontal="center" vertical="center"/>
    </xf>
    <xf numFmtId="4" fontId="5" fillId="4" borderId="10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4" fontId="5" fillId="6" borderId="10" xfId="0" applyNumberFormat="1" applyFont="1" applyFill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2" xfId="0" applyFont="1" applyBorder="1" applyAlignment="1">
      <alignment horizontal="center" vertical="center" wrapText="1"/>
    </xf>
    <xf numFmtId="0" fontId="7" fillId="2" borderId="6" xfId="0" applyFont="1" applyFill="1" applyBorder="1"/>
    <xf numFmtId="0" fontId="7" fillId="2" borderId="10" xfId="0" applyFont="1" applyFill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25" xfId="0" applyFont="1" applyBorder="1"/>
    <xf numFmtId="0" fontId="7" fillId="0" borderId="27" xfId="0" applyFont="1" applyBorder="1"/>
    <xf numFmtId="0" fontId="7" fillId="0" borderId="29" xfId="0" applyFont="1" applyBorder="1"/>
    <xf numFmtId="4" fontId="9" fillId="7" borderId="24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 vertical="center" wrapText="1"/>
    </xf>
    <xf numFmtId="4" fontId="7" fillId="4" borderId="25" xfId="0" applyNumberFormat="1" applyFont="1" applyFill="1" applyBorder="1" applyAlignment="1">
      <alignment horizontal="center"/>
    </xf>
    <xf numFmtId="4" fontId="7" fillId="4" borderId="27" xfId="0" applyNumberFormat="1" applyFont="1" applyFill="1" applyBorder="1" applyAlignment="1">
      <alignment horizontal="center"/>
    </xf>
    <xf numFmtId="4" fontId="5" fillId="4" borderId="27" xfId="0" applyNumberFormat="1" applyFont="1" applyFill="1" applyBorder="1" applyAlignment="1">
      <alignment horizontal="center"/>
    </xf>
    <xf numFmtId="4" fontId="7" fillId="4" borderId="29" xfId="0" applyNumberFormat="1" applyFont="1" applyFill="1" applyBorder="1" applyAlignment="1">
      <alignment horizontal="center"/>
    </xf>
    <xf numFmtId="0" fontId="9" fillId="8" borderId="0" xfId="0" applyFont="1" applyFill="1" applyAlignment="1">
      <alignment horizontal="left" vertical="center"/>
    </xf>
    <xf numFmtId="0" fontId="9" fillId="8" borderId="0" xfId="0" applyFont="1" applyFill="1" applyAlignment="1">
      <alignment horizontal="center" vertical="center"/>
    </xf>
    <xf numFmtId="0" fontId="5" fillId="8" borderId="0" xfId="0" applyFont="1" applyFill="1"/>
    <xf numFmtId="0" fontId="0" fillId="8" borderId="0" xfId="0" applyFill="1"/>
    <xf numFmtId="0" fontId="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/>
    <xf numFmtId="0" fontId="8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4" fillId="0" borderId="11" xfId="0" applyNumberFormat="1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4" fillId="0" borderId="14" xfId="0" applyFont="1" applyBorder="1"/>
    <xf numFmtId="0" fontId="7" fillId="0" borderId="15" xfId="0" applyFont="1" applyBorder="1"/>
    <xf numFmtId="0" fontId="9" fillId="7" borderId="5" xfId="0" applyFont="1" applyFill="1" applyBorder="1" applyAlignment="1">
      <alignment horizontal="left" vertical="center"/>
    </xf>
    <xf numFmtId="0" fontId="9" fillId="7" borderId="6" xfId="0" applyFont="1" applyFill="1" applyBorder="1" applyAlignment="1">
      <alignment horizontal="left" vertical="center"/>
    </xf>
    <xf numFmtId="0" fontId="9" fillId="7" borderId="9" xfId="0" applyFont="1" applyFill="1" applyBorder="1" applyAlignment="1">
      <alignment horizontal="left" vertical="center"/>
    </xf>
    <xf numFmtId="4" fontId="9" fillId="7" borderId="5" xfId="0" applyNumberFormat="1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6" xfId="0" applyFont="1" applyBorder="1"/>
    <xf numFmtId="0" fontId="7" fillId="0" borderId="17" xfId="0" applyFont="1" applyBorder="1"/>
    <xf numFmtId="0" fontId="4" fillId="0" borderId="18" xfId="0" applyFont="1" applyBorder="1"/>
    <xf numFmtId="0" fontId="7" fillId="0" borderId="19" xfId="0" applyFont="1" applyBorder="1"/>
    <xf numFmtId="0" fontId="9" fillId="7" borderId="22" xfId="0" applyFont="1" applyFill="1" applyBorder="1" applyAlignment="1">
      <alignment horizontal="left"/>
    </xf>
    <xf numFmtId="0" fontId="9" fillId="7" borderId="23" xfId="0" applyFont="1" applyFill="1" applyBorder="1" applyAlignment="1">
      <alignment horizontal="left"/>
    </xf>
    <xf numFmtId="0" fontId="4" fillId="0" borderId="21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7" fillId="0" borderId="28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4" fontId="10" fillId="7" borderId="1" xfId="0" applyNumberFormat="1" applyFont="1" applyFill="1" applyBorder="1" applyAlignment="1">
      <alignment horizontal="center" vertical="center" wrapText="1"/>
    </xf>
    <xf numFmtId="4" fontId="10" fillId="7" borderId="3" xfId="0" applyNumberFormat="1" applyFont="1" applyFill="1" applyBorder="1" applyAlignment="1">
      <alignment horizontal="center" vertical="center" wrapText="1"/>
    </xf>
    <xf numFmtId="49" fontId="10" fillId="7" borderId="5" xfId="0" applyNumberFormat="1" applyFont="1" applyFill="1" applyBorder="1" applyAlignment="1">
      <alignment horizontal="left" vertical="center" wrapText="1"/>
    </xf>
    <xf numFmtId="49" fontId="10" fillId="7" borderId="9" xfId="0" applyNumberFormat="1" applyFont="1" applyFill="1" applyBorder="1" applyAlignment="1">
      <alignment horizontal="left" vertical="center" wrapText="1"/>
    </xf>
    <xf numFmtId="0" fontId="14" fillId="9" borderId="0" xfId="0" applyFont="1" applyFill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0" fillId="2" borderId="11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49" fontId="11" fillId="2" borderId="5" xfId="0" applyNumberFormat="1" applyFont="1" applyFill="1" applyBorder="1" applyAlignment="1">
      <alignment horizontal="left" vertical="center" wrapText="1"/>
    </xf>
    <xf numFmtId="49" fontId="11" fillId="2" borderId="9" xfId="0" applyNumberFormat="1" applyFont="1" applyFill="1" applyBorder="1" applyAlignment="1">
      <alignment horizontal="left" vertical="center" wrapText="1"/>
    </xf>
    <xf numFmtId="49" fontId="11" fillId="0" borderId="5" xfId="0" applyNumberFormat="1" applyFont="1" applyBorder="1" applyAlignment="1">
      <alignment horizontal="left" vertical="center" wrapText="1"/>
    </xf>
    <xf numFmtId="49" fontId="11" fillId="0" borderId="9" xfId="0" applyNumberFormat="1" applyFont="1" applyBorder="1" applyAlignment="1">
      <alignment horizontal="left" vertical="center" wrapText="1"/>
    </xf>
    <xf numFmtId="164" fontId="11" fillId="9" borderId="5" xfId="0" applyNumberFormat="1" applyFont="1" applyFill="1" applyBorder="1" applyAlignment="1">
      <alignment horizontal="center" vertical="center" wrapText="1"/>
    </xf>
    <xf numFmtId="164" fontId="11" fillId="9" borderId="9" xfId="0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 vertical="center" wrapText="1"/>
    </xf>
    <xf numFmtId="164" fontId="11" fillId="2" borderId="5" xfId="0" applyNumberFormat="1" applyFont="1" applyFill="1" applyBorder="1" applyAlignment="1">
      <alignment horizontal="center" vertical="center" wrapText="1"/>
    </xf>
    <xf numFmtId="164" fontId="11" fillId="2" borderId="9" xfId="0" applyNumberFormat="1" applyFont="1" applyFill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3" fontId="10" fillId="0" borderId="9" xfId="0" applyNumberFormat="1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/>
    </xf>
    <xf numFmtId="164" fontId="11" fillId="0" borderId="9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 wrapText="1"/>
    </xf>
    <xf numFmtId="164" fontId="11" fillId="0" borderId="9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zoomScaleNormal="100" workbookViewId="0">
      <selection activeCell="F5" sqref="F5"/>
    </sheetView>
  </sheetViews>
  <sheetFormatPr defaultRowHeight="14.5" x14ac:dyDescent="0.35"/>
  <cols>
    <col min="1" max="1" width="5.36328125" customWidth="1"/>
    <col min="2" max="2" width="57.6328125" customWidth="1"/>
    <col min="3" max="3" width="18.6328125" customWidth="1"/>
    <col min="4" max="4" width="18.90625" customWidth="1"/>
    <col min="5" max="5" width="19.08984375" customWidth="1"/>
    <col min="6" max="6" width="19" customWidth="1"/>
  </cols>
  <sheetData>
    <row r="1" spans="1:9" ht="25.5" customHeight="1" thickBot="1" x14ac:dyDescent="0.4">
      <c r="A1" s="42" t="s">
        <v>24</v>
      </c>
      <c r="B1" s="42"/>
      <c r="C1" s="42"/>
      <c r="D1" s="42"/>
      <c r="E1" s="42"/>
      <c r="F1" s="43"/>
      <c r="G1" s="2"/>
      <c r="H1" s="2"/>
      <c r="I1" s="2"/>
    </row>
    <row r="2" spans="1:9" ht="15" customHeight="1" thickBot="1" x14ac:dyDescent="0.4">
      <c r="A2" s="60" t="s">
        <v>26</v>
      </c>
      <c r="B2" s="61"/>
      <c r="C2" s="64" t="s">
        <v>0</v>
      </c>
      <c r="D2" s="57" t="s">
        <v>1</v>
      </c>
      <c r="E2" s="58"/>
      <c r="F2" s="59"/>
      <c r="G2" s="2"/>
      <c r="H2" s="2"/>
      <c r="I2" s="2"/>
    </row>
    <row r="3" spans="1:9" ht="27" customHeight="1" thickBot="1" x14ac:dyDescent="0.4">
      <c r="A3" s="62"/>
      <c r="B3" s="63"/>
      <c r="C3" s="65"/>
      <c r="D3" s="26" t="s">
        <v>2</v>
      </c>
      <c r="E3" s="3" t="s">
        <v>3</v>
      </c>
      <c r="F3" s="4" t="s">
        <v>4</v>
      </c>
      <c r="G3" s="5"/>
      <c r="H3" s="5"/>
      <c r="I3" s="2"/>
    </row>
    <row r="4" spans="1:9" ht="39.75" customHeight="1" thickBot="1" x14ac:dyDescent="0.4">
      <c r="A4" s="16">
        <v>1</v>
      </c>
      <c r="B4" s="6" t="s">
        <v>27</v>
      </c>
      <c r="C4" s="66" t="s">
        <v>5</v>
      </c>
      <c r="D4" s="7">
        <v>0</v>
      </c>
      <c r="E4" s="8">
        <v>0</v>
      </c>
      <c r="F4" s="9">
        <v>0</v>
      </c>
      <c r="G4" s="2"/>
      <c r="H4" s="2"/>
      <c r="I4" s="2"/>
    </row>
    <row r="5" spans="1:9" ht="39.75" customHeight="1" thickBot="1" x14ac:dyDescent="0.4">
      <c r="A5" s="16">
        <v>2</v>
      </c>
      <c r="B5" s="10" t="s">
        <v>28</v>
      </c>
      <c r="C5" s="66"/>
      <c r="D5" s="7">
        <v>0</v>
      </c>
      <c r="E5" s="8">
        <v>0</v>
      </c>
      <c r="F5" s="11"/>
      <c r="G5" s="2"/>
      <c r="H5" s="2"/>
      <c r="I5" s="2"/>
    </row>
    <row r="6" spans="1:9" ht="16.5" customHeight="1" thickBot="1" x14ac:dyDescent="0.4">
      <c r="A6" s="46" t="s">
        <v>6</v>
      </c>
      <c r="B6" s="47"/>
      <c r="C6" s="48"/>
      <c r="D6" s="12">
        <f>D4+D5</f>
        <v>0</v>
      </c>
      <c r="E6" s="13">
        <f>E4+E5</f>
        <v>0</v>
      </c>
      <c r="F6" s="14">
        <f>F4</f>
        <v>0</v>
      </c>
      <c r="G6" s="2"/>
      <c r="H6" s="2"/>
      <c r="I6" s="2"/>
    </row>
    <row r="7" spans="1:9" ht="16.5" customHeight="1" thickBot="1" x14ac:dyDescent="0.4">
      <c r="A7" s="46" t="s">
        <v>7</v>
      </c>
      <c r="B7" s="47"/>
      <c r="C7" s="48"/>
      <c r="D7" s="12">
        <f>D6*C10</f>
        <v>0</v>
      </c>
      <c r="E7" s="12">
        <f>E6*C11</f>
        <v>0</v>
      </c>
      <c r="F7" s="13">
        <f>F6*C12</f>
        <v>0</v>
      </c>
      <c r="G7" s="2"/>
      <c r="H7" s="2"/>
      <c r="I7" s="2"/>
    </row>
    <row r="8" spans="1:9" ht="16" thickBot="1" x14ac:dyDescent="0.4">
      <c r="A8" s="51" t="s">
        <v>25</v>
      </c>
      <c r="B8" s="52"/>
      <c r="C8" s="53"/>
      <c r="D8" s="54">
        <f>D7+E7+F7</f>
        <v>0</v>
      </c>
      <c r="E8" s="55"/>
      <c r="F8" s="56"/>
      <c r="G8" s="2"/>
      <c r="H8" s="2"/>
      <c r="I8" s="2"/>
    </row>
    <row r="9" spans="1:9" x14ac:dyDescent="0.35">
      <c r="A9" s="15" t="s">
        <v>8</v>
      </c>
      <c r="B9" s="2"/>
      <c r="C9" s="2"/>
      <c r="D9" s="2"/>
      <c r="E9" s="2"/>
      <c r="F9" s="2"/>
      <c r="G9" s="2"/>
      <c r="H9" s="2"/>
      <c r="I9" s="2"/>
    </row>
    <row r="10" spans="1:9" x14ac:dyDescent="0.35">
      <c r="A10" s="1" t="s">
        <v>2</v>
      </c>
      <c r="B10" s="1"/>
      <c r="C10" s="1">
        <v>1</v>
      </c>
      <c r="D10" s="1" t="s">
        <v>9</v>
      </c>
      <c r="E10" s="2"/>
      <c r="F10" s="2"/>
      <c r="G10" s="2"/>
      <c r="H10" s="2"/>
      <c r="I10" s="2"/>
    </row>
    <row r="11" spans="1:9" x14ac:dyDescent="0.35">
      <c r="A11" s="1" t="s">
        <v>3</v>
      </c>
      <c r="B11" s="1"/>
      <c r="C11" s="1">
        <v>6</v>
      </c>
      <c r="D11" s="1" t="s">
        <v>10</v>
      </c>
      <c r="E11" s="2"/>
      <c r="F11" s="2"/>
      <c r="G11" s="2"/>
      <c r="H11" s="2"/>
      <c r="I11" s="2"/>
    </row>
    <row r="12" spans="1:9" x14ac:dyDescent="0.35">
      <c r="A12" s="1" t="s">
        <v>4</v>
      </c>
      <c r="B12" s="1"/>
      <c r="C12" s="1">
        <v>2</v>
      </c>
      <c r="D12" s="1" t="s">
        <v>11</v>
      </c>
      <c r="E12" s="2"/>
      <c r="F12" s="2"/>
      <c r="G12" s="2"/>
      <c r="H12" s="2"/>
      <c r="I12" s="2"/>
    </row>
    <row r="13" spans="1:9" x14ac:dyDescent="0.35">
      <c r="A13" s="1"/>
      <c r="B13" s="1"/>
      <c r="C13" s="1"/>
      <c r="D13" s="1"/>
      <c r="E13" s="2"/>
      <c r="F13" s="2"/>
      <c r="G13" s="2"/>
      <c r="H13" s="2"/>
      <c r="I13" s="2"/>
    </row>
    <row r="14" spans="1:9" ht="25.5" customHeight="1" thickBot="1" x14ac:dyDescent="0.5">
      <c r="A14" s="44" t="s">
        <v>12</v>
      </c>
      <c r="B14" s="45"/>
      <c r="C14" s="45"/>
      <c r="D14" s="45"/>
      <c r="E14" s="45"/>
      <c r="F14" s="2"/>
      <c r="G14" s="2"/>
      <c r="H14" s="2"/>
      <c r="I14" s="2"/>
    </row>
    <row r="15" spans="1:9" ht="15" thickBot="1" x14ac:dyDescent="0.4">
      <c r="A15" s="18" t="s">
        <v>13</v>
      </c>
      <c r="B15" s="17" t="s">
        <v>14</v>
      </c>
      <c r="C15" s="17"/>
      <c r="D15" s="17"/>
      <c r="E15" s="18" t="s">
        <v>15</v>
      </c>
      <c r="F15" s="2"/>
      <c r="G15" s="2"/>
      <c r="H15" s="2"/>
      <c r="I15" s="2"/>
    </row>
    <row r="16" spans="1:9" ht="20.25" customHeight="1" x14ac:dyDescent="0.35">
      <c r="A16" s="19">
        <v>1</v>
      </c>
      <c r="B16" s="49" t="s">
        <v>16</v>
      </c>
      <c r="C16" s="50"/>
      <c r="D16" s="22"/>
      <c r="E16" s="27">
        <v>0</v>
      </c>
      <c r="F16" s="2"/>
      <c r="G16" s="2"/>
      <c r="H16" s="2"/>
      <c r="I16" s="2"/>
    </row>
    <row r="17" spans="1:9" ht="20.25" customHeight="1" x14ac:dyDescent="0.35">
      <c r="A17" s="20">
        <v>2</v>
      </c>
      <c r="B17" s="67" t="s">
        <v>17</v>
      </c>
      <c r="C17" s="68"/>
      <c r="D17" s="23"/>
      <c r="E17" s="28">
        <v>0</v>
      </c>
      <c r="F17" s="2"/>
      <c r="G17" s="2"/>
      <c r="H17" s="2"/>
      <c r="I17" s="2"/>
    </row>
    <row r="18" spans="1:9" ht="20.25" customHeight="1" x14ac:dyDescent="0.35">
      <c r="A18" s="77">
        <v>3</v>
      </c>
      <c r="B18" s="73" t="s">
        <v>18</v>
      </c>
      <c r="C18" s="74"/>
      <c r="D18" s="23" t="s">
        <v>19</v>
      </c>
      <c r="E18" s="29">
        <v>0</v>
      </c>
      <c r="F18" s="2"/>
      <c r="G18" s="2"/>
      <c r="H18" s="2"/>
      <c r="I18" s="2"/>
    </row>
    <row r="19" spans="1:9" ht="20.25" customHeight="1" x14ac:dyDescent="0.35">
      <c r="A19" s="78"/>
      <c r="B19" s="75"/>
      <c r="C19" s="76"/>
      <c r="D19" s="23" t="s">
        <v>20</v>
      </c>
      <c r="E19" s="28">
        <f>E18*C22</f>
        <v>0</v>
      </c>
      <c r="F19" s="2"/>
      <c r="G19" s="2"/>
      <c r="H19" s="2"/>
      <c r="I19" s="2"/>
    </row>
    <row r="20" spans="1:9" ht="20.25" customHeight="1" thickBot="1" x14ac:dyDescent="0.4">
      <c r="A20" s="21">
        <v>4</v>
      </c>
      <c r="B20" s="69" t="s">
        <v>21</v>
      </c>
      <c r="C20" s="70"/>
      <c r="D20" s="24"/>
      <c r="E20" s="30">
        <v>0</v>
      </c>
      <c r="F20" s="2"/>
      <c r="G20" s="2"/>
      <c r="H20" s="2"/>
      <c r="I20" s="2"/>
    </row>
    <row r="21" spans="1:9" ht="16" thickBot="1" x14ac:dyDescent="0.4">
      <c r="A21" s="71" t="s">
        <v>22</v>
      </c>
      <c r="B21" s="72"/>
      <c r="C21" s="72"/>
      <c r="D21" s="72"/>
      <c r="E21" s="25">
        <f>E16+E17+E19+E20</f>
        <v>0</v>
      </c>
      <c r="F21" s="2"/>
      <c r="G21" s="2"/>
      <c r="H21" s="2"/>
      <c r="I21" s="2"/>
    </row>
    <row r="22" spans="1:9" x14ac:dyDescent="0.35">
      <c r="A22" s="15" t="s">
        <v>23</v>
      </c>
      <c r="B22" s="2"/>
      <c r="C22" s="1">
        <v>8</v>
      </c>
      <c r="D22" s="1" t="s">
        <v>10</v>
      </c>
      <c r="E22" s="2"/>
      <c r="F22" s="2"/>
      <c r="G22" s="2"/>
      <c r="H22" s="2"/>
      <c r="I22" s="2"/>
    </row>
    <row r="23" spans="1:9" x14ac:dyDescent="0.35">
      <c r="A23" s="1"/>
      <c r="B23" s="1"/>
      <c r="C23" s="2"/>
      <c r="D23" s="2"/>
      <c r="E23" s="2"/>
      <c r="F23" s="2"/>
      <c r="G23" s="2"/>
      <c r="H23" s="2"/>
      <c r="I23" s="2"/>
    </row>
    <row r="24" spans="1:9" x14ac:dyDescent="0.3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35">
      <c r="A25" s="2"/>
      <c r="B25" s="2"/>
      <c r="C25" s="2"/>
      <c r="D25" s="2"/>
      <c r="E25" s="2"/>
      <c r="F25" s="2"/>
      <c r="G25" s="2"/>
      <c r="H25" s="2"/>
      <c r="I25" s="2"/>
    </row>
  </sheetData>
  <mergeCells count="16">
    <mergeCell ref="B17:C17"/>
    <mergeCell ref="B20:C20"/>
    <mergeCell ref="A21:D21"/>
    <mergeCell ref="B18:C19"/>
    <mergeCell ref="A18:A19"/>
    <mergeCell ref="A1:F1"/>
    <mergeCell ref="A14:E14"/>
    <mergeCell ref="A6:C6"/>
    <mergeCell ref="A7:C7"/>
    <mergeCell ref="B16:C16"/>
    <mergeCell ref="A8:C8"/>
    <mergeCell ref="D8:F8"/>
    <mergeCell ref="D2:F2"/>
    <mergeCell ref="A2:B3"/>
    <mergeCell ref="C2:C3"/>
    <mergeCell ref="C4:C5"/>
  </mergeCells>
  <printOptions horizontalCentered="1"/>
  <pageMargins left="0.19685039370078741" right="0.19685039370078741" top="0.39370078740157483" bottom="0.39370078740157483" header="0" footer="0"/>
  <pageSetup paperSize="9" scale="79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CC90B-636B-44DE-A0DC-A29F38380E39}">
  <sheetPr>
    <pageSetUpPr fitToPage="1"/>
  </sheetPr>
  <dimension ref="A1:L13"/>
  <sheetViews>
    <sheetView zoomScaleNormal="100" workbookViewId="0">
      <selection activeCell="C25" sqref="C25"/>
    </sheetView>
  </sheetViews>
  <sheetFormatPr defaultRowHeight="14.5" x14ac:dyDescent="0.35"/>
  <cols>
    <col min="1" max="1" width="5.36328125" customWidth="1"/>
    <col min="2" max="2" width="57.6328125" customWidth="1"/>
    <col min="3" max="3" width="19.08984375" customWidth="1"/>
    <col min="4" max="4" width="19" customWidth="1"/>
    <col min="5" max="5" width="18.6328125" customWidth="1"/>
  </cols>
  <sheetData>
    <row r="1" spans="1:12" s="40" customFormat="1" ht="26.25" customHeight="1" x14ac:dyDescent="0.35">
      <c r="A1" s="40" t="s">
        <v>34</v>
      </c>
    </row>
    <row r="2" spans="1:12" ht="25.5" customHeight="1" thickBot="1" x14ac:dyDescent="0.4">
      <c r="A2" s="84" t="s">
        <v>30</v>
      </c>
      <c r="B2" s="84"/>
      <c r="C2" s="84"/>
      <c r="D2" s="85"/>
      <c r="E2" s="2"/>
      <c r="F2" s="2"/>
    </row>
    <row r="3" spans="1:12" ht="15" customHeight="1" thickBot="1" x14ac:dyDescent="0.4">
      <c r="A3" s="86" t="s">
        <v>29</v>
      </c>
      <c r="B3" s="87"/>
      <c r="C3" s="90" t="s">
        <v>36</v>
      </c>
      <c r="D3" s="91"/>
      <c r="E3" s="2"/>
      <c r="F3" s="2"/>
    </row>
    <row r="4" spans="1:12" ht="43.5" customHeight="1" thickBot="1" x14ac:dyDescent="0.4">
      <c r="A4" s="88"/>
      <c r="B4" s="89"/>
      <c r="C4" s="99" t="s">
        <v>40</v>
      </c>
      <c r="D4" s="91"/>
      <c r="E4" s="5"/>
      <c r="F4" s="2"/>
    </row>
    <row r="5" spans="1:12" ht="15" thickBot="1" x14ac:dyDescent="0.4">
      <c r="A5" s="36">
        <v>1</v>
      </c>
      <c r="B5" s="37" t="s">
        <v>37</v>
      </c>
      <c r="C5" s="96">
        <v>0</v>
      </c>
      <c r="D5" s="97"/>
      <c r="E5" s="2"/>
      <c r="F5" s="2"/>
    </row>
    <row r="6" spans="1:12" ht="26.5" thickBot="1" x14ac:dyDescent="0.4">
      <c r="A6" s="38">
        <v>2</v>
      </c>
      <c r="B6" s="38" t="s">
        <v>39</v>
      </c>
      <c r="C6" s="96">
        <v>0</v>
      </c>
      <c r="D6" s="97"/>
      <c r="E6" s="2"/>
      <c r="F6" s="2"/>
      <c r="G6" s="1"/>
      <c r="H6" s="1"/>
      <c r="I6" s="1"/>
      <c r="J6" s="1"/>
      <c r="K6" s="2"/>
      <c r="L6" s="2"/>
    </row>
    <row r="7" spans="1:12" ht="16.5" customHeight="1" thickBot="1" x14ac:dyDescent="0.4">
      <c r="A7" s="92" t="s">
        <v>31</v>
      </c>
      <c r="B7" s="93"/>
      <c r="C7" s="100">
        <f>SUM(C5:C6)</f>
        <v>0</v>
      </c>
      <c r="D7" s="101"/>
      <c r="E7" s="2"/>
      <c r="F7" s="2"/>
    </row>
    <row r="8" spans="1:12" ht="16.5" customHeight="1" thickBot="1" x14ac:dyDescent="0.4">
      <c r="A8" s="94" t="s">
        <v>32</v>
      </c>
      <c r="B8" s="95"/>
      <c r="C8" s="102">
        <v>25</v>
      </c>
      <c r="D8" s="103"/>
      <c r="E8" s="2"/>
      <c r="F8" s="2"/>
    </row>
    <row r="9" spans="1:12" ht="30.75" customHeight="1" thickBot="1" x14ac:dyDescent="0.4">
      <c r="A9" s="38">
        <v>3</v>
      </c>
      <c r="B9" s="41" t="s">
        <v>41</v>
      </c>
      <c r="C9" s="96">
        <v>0</v>
      </c>
      <c r="D9" s="97"/>
      <c r="E9" s="2"/>
      <c r="F9" s="2"/>
      <c r="G9" s="1"/>
      <c r="H9" s="1"/>
      <c r="I9" s="1"/>
      <c r="J9" s="1"/>
      <c r="K9" s="2"/>
      <c r="L9" s="2"/>
    </row>
    <row r="10" spans="1:12" ht="36.9" customHeight="1" thickBot="1" x14ac:dyDescent="0.4">
      <c r="A10" s="81" t="s">
        <v>33</v>
      </c>
      <c r="B10" s="82"/>
      <c r="C10" s="79">
        <f>(C7*C8)+(D7*D8)+SUM(C9:C9)</f>
        <v>0</v>
      </c>
      <c r="D10" s="80"/>
      <c r="E10" s="35"/>
      <c r="F10" s="2"/>
      <c r="G10" s="2"/>
      <c r="H10" s="2"/>
    </row>
    <row r="11" spans="1:12" s="34" customFormat="1" ht="15.5" x14ac:dyDescent="0.35">
      <c r="A11" s="31"/>
      <c r="B11" s="31"/>
      <c r="C11" s="32"/>
      <c r="D11" s="32"/>
      <c r="E11" s="33"/>
      <c r="F11" s="33"/>
    </row>
    <row r="13" spans="1:12" ht="62.25" customHeight="1" x14ac:dyDescent="0.35">
      <c r="A13" s="83" t="s">
        <v>35</v>
      </c>
      <c r="B13" s="83"/>
      <c r="C13" s="83"/>
      <c r="D13" s="83"/>
    </row>
  </sheetData>
  <mergeCells count="14">
    <mergeCell ref="C10:D10"/>
    <mergeCell ref="A10:B10"/>
    <mergeCell ref="A13:D13"/>
    <mergeCell ref="A2:D2"/>
    <mergeCell ref="A3:B4"/>
    <mergeCell ref="C3:D3"/>
    <mergeCell ref="A7:B7"/>
    <mergeCell ref="A8:B8"/>
    <mergeCell ref="C9:D9"/>
    <mergeCell ref="C4:D4"/>
    <mergeCell ref="C5:D5"/>
    <mergeCell ref="C6:D6"/>
    <mergeCell ref="C7:D7"/>
    <mergeCell ref="C8:D8"/>
  </mergeCells>
  <printOptions horizontalCentered="1"/>
  <pageMargins left="0.19685039370078741" right="0.19685039370078741" top="0.39370078740157483" bottom="0.39370078740157483" header="0" footer="0"/>
  <pageSetup paperSize="9" scale="79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D12BC-CF9D-4AD7-9D2A-3FF0F58D589C}">
  <dimension ref="A1:D8"/>
  <sheetViews>
    <sheetView tabSelected="1" workbookViewId="0">
      <selection activeCell="C23" sqref="C23"/>
    </sheetView>
  </sheetViews>
  <sheetFormatPr defaultRowHeight="14.5" x14ac:dyDescent="0.35"/>
  <cols>
    <col min="1" max="1" width="4" customWidth="1"/>
    <col min="2" max="2" width="57.6328125" customWidth="1"/>
    <col min="3" max="3" width="22.6328125" customWidth="1"/>
    <col min="4" max="4" width="27" customWidth="1"/>
  </cols>
  <sheetData>
    <row r="1" spans="1:4" s="40" customFormat="1" ht="26.25" customHeight="1" x14ac:dyDescent="0.35">
      <c r="A1" s="40" t="s">
        <v>38</v>
      </c>
    </row>
    <row r="2" spans="1:4" ht="15" thickBot="1" x14ac:dyDescent="0.4"/>
    <row r="3" spans="1:4" ht="15" thickBot="1" x14ac:dyDescent="0.4">
      <c r="A3" s="86" t="s">
        <v>29</v>
      </c>
      <c r="B3" s="87"/>
      <c r="C3" s="90" t="s">
        <v>36</v>
      </c>
      <c r="D3" s="91"/>
    </row>
    <row r="4" spans="1:4" ht="39.5" customHeight="1" thickBot="1" x14ac:dyDescent="0.4">
      <c r="A4" s="88"/>
      <c r="B4" s="89"/>
      <c r="C4" s="99" t="s">
        <v>40</v>
      </c>
      <c r="D4" s="91"/>
    </row>
    <row r="5" spans="1:4" ht="15" thickBot="1" x14ac:dyDescent="0.4">
      <c r="A5" s="36">
        <v>1</v>
      </c>
      <c r="B5" s="37" t="s">
        <v>37</v>
      </c>
      <c r="C5" s="106">
        <f>'1-Cenová kalkulace'!C5</f>
        <v>0</v>
      </c>
      <c r="D5" s="107"/>
    </row>
    <row r="6" spans="1:4" ht="26.5" thickBot="1" x14ac:dyDescent="0.4">
      <c r="A6" s="38">
        <v>2</v>
      </c>
      <c r="B6" s="38" t="s">
        <v>39</v>
      </c>
      <c r="C6" s="106">
        <f>'1-Cenová kalkulace'!C6</f>
        <v>0</v>
      </c>
      <c r="D6" s="107"/>
    </row>
    <row r="7" spans="1:4" ht="15" thickBot="1" x14ac:dyDescent="0.4">
      <c r="A7" s="92" t="s">
        <v>31</v>
      </c>
      <c r="B7" s="98"/>
      <c r="C7" s="106">
        <f>SUM(C5:C6)</f>
        <v>0</v>
      </c>
      <c r="D7" s="107"/>
    </row>
    <row r="8" spans="1:4" ht="26.5" thickBot="1" x14ac:dyDescent="0.4">
      <c r="A8" s="38">
        <v>3</v>
      </c>
      <c r="B8" s="39" t="s">
        <v>41</v>
      </c>
      <c r="C8" s="104">
        <f>'1-Cenová kalkulace'!C9</f>
        <v>0</v>
      </c>
      <c r="D8" s="105"/>
    </row>
  </sheetData>
  <mergeCells count="8">
    <mergeCell ref="C8:D8"/>
    <mergeCell ref="A3:B4"/>
    <mergeCell ref="C3:D3"/>
    <mergeCell ref="A7:B7"/>
    <mergeCell ref="C4:D4"/>
    <mergeCell ref="C5:D5"/>
    <mergeCell ref="C6:D6"/>
    <mergeCell ref="C7:D7"/>
  </mergeCells>
  <pageMargins left="0.7" right="0.7" top="0.78740157499999996" bottom="0.78740157499999996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610b31-3ce7-4119-9dd0-82ede7636467">
      <Terms xmlns="http://schemas.microsoft.com/office/infopath/2007/PartnerControls"/>
    </lcf76f155ced4ddcb4097134ff3c332f>
    <TaxCatchAll xmlns="7a5feb10-646c-4d0a-80b1-8c09b104fe5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7E26573D7C34A4489513B196B48345E" ma:contentTypeVersion="18" ma:contentTypeDescription="Vytvoří nový dokument" ma:contentTypeScope="" ma:versionID="ed61fcea1a975298cfa943927e78cf9a">
  <xsd:schema xmlns:xsd="http://www.w3.org/2001/XMLSchema" xmlns:xs="http://www.w3.org/2001/XMLSchema" xmlns:p="http://schemas.microsoft.com/office/2006/metadata/properties" xmlns:ns2="da610b31-3ce7-4119-9dd0-82ede7636467" xmlns:ns3="7a5feb10-646c-4d0a-80b1-8c09b104fe53" targetNamespace="http://schemas.microsoft.com/office/2006/metadata/properties" ma:root="true" ma:fieldsID="4c7a45df108460435de32b8b02bf7acc" ns2:_="" ns3:_="">
    <xsd:import namespace="da610b31-3ce7-4119-9dd0-82ede7636467"/>
    <xsd:import namespace="7a5feb10-646c-4d0a-80b1-8c09b104fe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610b31-3ce7-4119-9dd0-82ede76364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b46dc918-1846-4a3c-be46-741f123f35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5feb10-646c-4d0a-80b1-8c09b104fe53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da42029-f71c-4bc4-a0bb-5851ba02d4f3}" ma:internalName="TaxCatchAll" ma:showField="CatchAllData" ma:web="7a5feb10-646c-4d0a-80b1-8c09b104fe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9B8A2D-B072-496F-9B6B-36DCE690A424}">
  <ds:schemaRefs>
    <ds:schemaRef ds:uri="http://purl.org/dc/dcmitype/"/>
    <ds:schemaRef ds:uri="b246a3c9-e8b6-4373-bafd-ef843f8c6aef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  <ds:schemaRef ds:uri="da610b31-3ce7-4119-9dd0-82ede7636467"/>
    <ds:schemaRef ds:uri="7a5feb10-646c-4d0a-80b1-8c09b104fe53"/>
  </ds:schemaRefs>
</ds:datastoreItem>
</file>

<file path=customXml/itemProps2.xml><?xml version="1.0" encoding="utf-8"?>
<ds:datastoreItem xmlns:ds="http://schemas.openxmlformats.org/officeDocument/2006/customXml" ds:itemID="{2921B2AB-6769-4C5E-955D-E52251463BAD}"/>
</file>

<file path=customXml/itemProps3.xml><?xml version="1.0" encoding="utf-8"?>
<ds:datastoreItem xmlns:ds="http://schemas.openxmlformats.org/officeDocument/2006/customXml" ds:itemID="{4773335F-084D-47EB-977F-5E32226B42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KALKULACE_TDI + BOZP</vt:lpstr>
      <vt:lpstr>1-Cenová kalkulace</vt:lpstr>
      <vt:lpstr>2-Příloha č. 2 Smlouvy - Ceník</vt:lpstr>
      <vt:lpstr>'1-Cenová kalkulace'!Oblast_tisku</vt:lpstr>
      <vt:lpstr>'KALKULACE_TDI + BOZP'!Oblast_tisku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Hrazdira Ondřej</dc:creator>
  <cp:keywords/>
  <dc:description/>
  <cp:lastModifiedBy>KAROLAS</cp:lastModifiedBy>
  <cp:revision/>
  <dcterms:created xsi:type="dcterms:W3CDTF">2019-11-25T14:42:09Z</dcterms:created>
  <dcterms:modified xsi:type="dcterms:W3CDTF">2025-09-26T13:12:55Z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0x010100C7E26573D7C34A4489513B196B48345E</vt:lpwstr>
  </property>
  <property fmtid="{D5CDD505-2E9C-101B-9397-08002B2CF9AE}" pid="3" name="MediaServiceImageTags">
    <vt:lpwstr/>
  </property>
</Properties>
</file>