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605" windowHeight="117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<sst xmlns="http://schemas.openxmlformats.org/spreadsheetml/2006/main" count="63" uniqueCount="41">
  <si>
    <t>popis</t>
  </si>
  <si>
    <t>měrná jednotka</t>
  </si>
  <si>
    <t>množství</t>
  </si>
  <si>
    <t>cena za jednotku</t>
  </si>
  <si>
    <t>celková cena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</si>
  <si>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</si>
  <si>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>bourání betonu, sekání, přesun hmot</t>
  </si>
  <si>
    <t>m2</t>
  </si>
  <si>
    <t>ks</t>
  </si>
  <si>
    <t xml:space="preserve">                                                     Montáže</t>
  </si>
  <si>
    <t>beton, betonování včetně dopravy</t>
  </si>
  <si>
    <t>asfaltová lepenka</t>
  </si>
  <si>
    <t>IPA</t>
  </si>
  <si>
    <t xml:space="preserve">penetrování, svářeníí </t>
  </si>
  <si>
    <t>pokládka polystarenu, polystyren 5cm</t>
  </si>
  <si>
    <t>kari síť 15 x 15 cm</t>
  </si>
  <si>
    <t>vázací drát</t>
  </si>
  <si>
    <t>pb bomba, izolační igelit</t>
  </si>
  <si>
    <t>rychleschnoucí beton - lokálně</t>
  </si>
  <si>
    <t>úklid, příprava a přebroušení</t>
  </si>
  <si>
    <t>penetrování, penetrace</t>
  </si>
  <si>
    <t>nivelování, nivelace</t>
  </si>
  <si>
    <t>pvc Premier</t>
  </si>
  <si>
    <t>pokládka včetně lepení</t>
  </si>
  <si>
    <t>sváření za tepla, sv šňůra</t>
  </si>
  <si>
    <t>akryl, montážní pěna</t>
  </si>
  <si>
    <t>montáž přechodových lišt</t>
  </si>
  <si>
    <t>pvc soklová lišta, lištování, chemopren</t>
  </si>
  <si>
    <t>15% DPH</t>
  </si>
  <si>
    <t>kg</t>
  </si>
  <si>
    <t>bm</t>
  </si>
  <si>
    <t>likvidace odpadu v kontejnerech</t>
  </si>
  <si>
    <t>úklid, příprava a přebroušení spojů desek</t>
  </si>
  <si>
    <t>demontáž dřevěných kazet</t>
  </si>
  <si>
    <t>pokládka desek</t>
  </si>
  <si>
    <t>spojovací materiál</t>
  </si>
  <si>
    <t>OSB desky 18 mm vícevrstvé</t>
  </si>
  <si>
    <t>demontáž st. PVC</t>
  </si>
  <si>
    <t>celkem s DPH</t>
  </si>
  <si>
    <t xml:space="preserve">                                                               celkem bez DPH</t>
  </si>
  <si>
    <t xml:space="preserve">Rekonstrukce podlah Příloha č. 2 - Výkaz - výměr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</si>
</sst>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44" fontId="4" fillId="0" borderId="5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Protection="1"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13" xfId="0" applyFont="1" applyBorder="1" applyProtection="1">
      <protection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3" fillId="0" borderId="1" xfId="0" applyFont="1" applyBorder="1" applyAlignment="1" applyProtection="1">
      <alignment horizontal="centerContinuous" vertical="center"/>
      <protection locked="0"/>
    </xf>
    <xf numFmtId="164" fontId="3" fillId="0" borderId="0" xfId="0" applyNumberFormat="1" applyFont="1" applyBorder="1" applyAlignment="1" applyProtection="1">
      <alignment horizontal="centerContinuous" vertical="center"/>
      <protection locked="0"/>
    </xf>
    <xf numFmtId="44" fontId="3" fillId="0" borderId="15" xfId="0" applyNumberFormat="1" applyFont="1" applyBorder="1" applyAlignment="1" applyProtection="1">
      <alignment horizontal="center" vertical="center"/>
      <protection locked="0"/>
    </xf>
    <xf numFmtId="44" fontId="3" fillId="0" borderId="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34"/>
  <sheetViews>
    <sheetView tabSelected="1" zoomScale="90" zoomScaleNormal="90" workbookViewId="0" topLeftCell="D1">
      <selection activeCell="I1" sqref="I1"/>
    </sheetView>
  </sheetViews>
  <sheetFormatPr defaultColWidth="9.140625" defaultRowHeight="15"/>
  <cols>
    <col min="1" max="3" width="9.140625" style="3" hidden="1" customWidth="1"/>
    <col min="4" max="4" width="76.28125" style="3" customWidth="1"/>
    <col min="5" max="5" width="18.57421875" style="3" customWidth="1"/>
    <col min="6" max="6" width="15.8515625" style="3" customWidth="1"/>
    <col min="7" max="7" width="16.8515625" style="3" customWidth="1"/>
    <col min="8" max="8" width="15.7109375" style="3" customWidth="1"/>
    <col min="9" max="16384" width="9.140625" style="3" customWidth="1"/>
  </cols>
  <sheetData>
    <row r="1" spans="4:8" ht="24.75" customHeight="1" thickBot="1">
      <c r="D1" s="28" t="s">
        <v>40</v>
      </c>
      <c r="E1" s="1"/>
      <c r="F1" s="1"/>
      <c r="G1" s="2"/>
      <c r="H1" s="2"/>
    </row>
    <row r="2" spans="4:8" ht="17.25" customHeight="1" thickBot="1">
      <c r="D2" s="13" t="s">
        <v>0</v>
      </c>
      <c r="E2" s="14" t="s">
        <v>1</v>
      </c>
      <c r="F2" s="14" t="s">
        <v>2</v>
      </c>
      <c r="G2" s="4" t="s">
        <v>3</v>
      </c>
      <c r="H2" s="4" t="s">
        <v>4</v>
      </c>
    </row>
    <row r="3" spans="4:8" ht="15">
      <c r="D3" s="15" t="s">
        <v>5</v>
      </c>
      <c r="E3" s="16"/>
      <c r="F3" s="16"/>
      <c r="G3" s="5"/>
      <c r="H3" s="6"/>
    </row>
    <row r="4" spans="4:8" ht="15">
      <c r="D4" s="17" t="s">
        <v>6</v>
      </c>
      <c r="E4" s="16" t="s">
        <v>7</v>
      </c>
      <c r="F4" s="16">
        <v>170</v>
      </c>
      <c r="G4" s="5"/>
      <c r="H4" s="6">
        <f>F4*G4</f>
        <v>0</v>
      </c>
    </row>
    <row r="5" spans="4:8" ht="15">
      <c r="D5" s="17" t="s">
        <v>31</v>
      </c>
      <c r="E5" s="16" t="s">
        <v>8</v>
      </c>
      <c r="F5" s="16">
        <v>16</v>
      </c>
      <c r="G5" s="7"/>
      <c r="H5" s="6">
        <f>F5*G5</f>
        <v>0</v>
      </c>
    </row>
    <row r="6" spans="4:8" ht="15">
      <c r="D6" s="17" t="s">
        <v>37</v>
      </c>
      <c r="E6" s="16" t="s">
        <v>7</v>
      </c>
      <c r="F6" s="16">
        <v>288</v>
      </c>
      <c r="G6" s="7"/>
      <c r="H6" s="6">
        <f>F6*G6</f>
        <v>0</v>
      </c>
    </row>
    <row r="7" spans="4:8" ht="15">
      <c r="D7" s="17" t="s">
        <v>33</v>
      </c>
      <c r="E7" s="16" t="s">
        <v>7</v>
      </c>
      <c r="F7" s="16">
        <v>37</v>
      </c>
      <c r="G7" s="7"/>
      <c r="H7" s="6">
        <f>F7*G7</f>
        <v>0</v>
      </c>
    </row>
    <row r="8" spans="4:8" ht="15">
      <c r="D8" s="18" t="s">
        <v>9</v>
      </c>
      <c r="E8" s="16"/>
      <c r="F8" s="16"/>
      <c r="G8" s="7"/>
      <c r="H8" s="6"/>
    </row>
    <row r="9" spans="4:8" ht="15">
      <c r="D9" s="19" t="s">
        <v>10</v>
      </c>
      <c r="E9" s="20" t="s">
        <v>7</v>
      </c>
      <c r="F9" s="20">
        <v>170</v>
      </c>
      <c r="G9" s="7"/>
      <c r="H9" s="6">
        <f aca="true" t="shared" si="0" ref="H9:H16">F9*G9</f>
        <v>0</v>
      </c>
    </row>
    <row r="10" spans="4:8" ht="15">
      <c r="D10" s="19" t="s">
        <v>11</v>
      </c>
      <c r="E10" s="20" t="s">
        <v>7</v>
      </c>
      <c r="F10" s="20">
        <v>170</v>
      </c>
      <c r="G10" s="7"/>
      <c r="H10" s="6">
        <f t="shared" si="0"/>
        <v>0</v>
      </c>
    </row>
    <row r="11" spans="4:8" ht="15">
      <c r="D11" s="19" t="s">
        <v>12</v>
      </c>
      <c r="E11" s="20" t="s">
        <v>7</v>
      </c>
      <c r="F11" s="20">
        <v>170</v>
      </c>
      <c r="G11" s="7"/>
      <c r="H11" s="6">
        <f t="shared" si="0"/>
        <v>0</v>
      </c>
    </row>
    <row r="12" spans="4:8" ht="15">
      <c r="D12" s="19" t="s">
        <v>13</v>
      </c>
      <c r="E12" s="20" t="s">
        <v>7</v>
      </c>
      <c r="F12" s="20">
        <v>170</v>
      </c>
      <c r="G12" s="7"/>
      <c r="H12" s="6">
        <f t="shared" si="0"/>
        <v>0</v>
      </c>
    </row>
    <row r="13" spans="4:8" ht="15">
      <c r="D13" s="19" t="s">
        <v>14</v>
      </c>
      <c r="E13" s="20" t="s">
        <v>7</v>
      </c>
      <c r="F13" s="20">
        <v>170</v>
      </c>
      <c r="G13" s="7"/>
      <c r="H13" s="6">
        <f t="shared" si="0"/>
        <v>0</v>
      </c>
    </row>
    <row r="14" spans="4:8" ht="15">
      <c r="D14" s="19" t="s">
        <v>15</v>
      </c>
      <c r="E14" s="20" t="s">
        <v>7</v>
      </c>
      <c r="F14" s="20">
        <v>170</v>
      </c>
      <c r="G14" s="7"/>
      <c r="H14" s="6">
        <f t="shared" si="0"/>
        <v>0</v>
      </c>
    </row>
    <row r="15" spans="4:8" ht="15">
      <c r="D15" s="19" t="s">
        <v>16</v>
      </c>
      <c r="E15" s="20" t="s">
        <v>8</v>
      </c>
      <c r="F15" s="20">
        <v>4</v>
      </c>
      <c r="G15" s="7"/>
      <c r="H15" s="6">
        <f t="shared" si="0"/>
        <v>0</v>
      </c>
    </row>
    <row r="16" spans="4:8" ht="15">
      <c r="D16" s="19" t="s">
        <v>17</v>
      </c>
      <c r="E16" s="20" t="s">
        <v>8</v>
      </c>
      <c r="F16" s="20">
        <v>4</v>
      </c>
      <c r="G16" s="7"/>
      <c r="H16" s="6">
        <f t="shared" si="0"/>
        <v>0</v>
      </c>
    </row>
    <row r="17" spans="4:8" ht="15">
      <c r="D17" s="19" t="s">
        <v>18</v>
      </c>
      <c r="E17" s="20" t="s">
        <v>29</v>
      </c>
      <c r="F17" s="20">
        <v>120</v>
      </c>
      <c r="G17" s="7"/>
      <c r="H17" s="6">
        <f aca="true" t="shared" si="1" ref="H17">F17*G17</f>
        <v>0</v>
      </c>
    </row>
    <row r="18" spans="4:8" ht="15">
      <c r="D18" s="19" t="s">
        <v>19</v>
      </c>
      <c r="E18" s="20" t="s">
        <v>7</v>
      </c>
      <c r="F18" s="20">
        <v>170</v>
      </c>
      <c r="G18" s="7"/>
      <c r="H18" s="6">
        <f aca="true" t="shared" si="2" ref="H18:H23">F18*G18</f>
        <v>0</v>
      </c>
    </row>
    <row r="19" spans="4:8" ht="15">
      <c r="D19" s="19" t="s">
        <v>32</v>
      </c>
      <c r="E19" s="20" t="s">
        <v>7</v>
      </c>
      <c r="F19" s="20">
        <v>81.03</v>
      </c>
      <c r="G19" s="7"/>
      <c r="H19" s="6">
        <f t="shared" si="2"/>
        <v>0</v>
      </c>
    </row>
    <row r="20" spans="4:8" ht="15">
      <c r="D20" s="19" t="s">
        <v>20</v>
      </c>
      <c r="E20" s="20" t="s">
        <v>7</v>
      </c>
      <c r="F20" s="20">
        <v>170</v>
      </c>
      <c r="G20" s="7"/>
      <c r="H20" s="6">
        <f t="shared" si="2"/>
        <v>0</v>
      </c>
    </row>
    <row r="21" spans="4:8" ht="15">
      <c r="D21" s="19" t="s">
        <v>21</v>
      </c>
      <c r="E21" s="20" t="s">
        <v>29</v>
      </c>
      <c r="F21" s="20">
        <v>2125</v>
      </c>
      <c r="G21" s="7"/>
      <c r="H21" s="6">
        <f t="shared" si="2"/>
        <v>0</v>
      </c>
    </row>
    <row r="22" spans="4:8" ht="15">
      <c r="D22" s="19" t="s">
        <v>22</v>
      </c>
      <c r="E22" s="20" t="s">
        <v>7</v>
      </c>
      <c r="F22" s="20">
        <v>331.8</v>
      </c>
      <c r="G22" s="7"/>
      <c r="H22" s="6">
        <f t="shared" si="2"/>
        <v>0</v>
      </c>
    </row>
    <row r="23" spans="4:8" ht="15">
      <c r="D23" s="19" t="s">
        <v>23</v>
      </c>
      <c r="E23" s="20" t="s">
        <v>7</v>
      </c>
      <c r="F23" s="20">
        <v>288</v>
      </c>
      <c r="G23" s="7"/>
      <c r="H23" s="6">
        <f t="shared" si="2"/>
        <v>0</v>
      </c>
    </row>
    <row r="24" spans="4:8" ht="15">
      <c r="D24" s="19" t="s">
        <v>24</v>
      </c>
      <c r="E24" s="20" t="s">
        <v>30</v>
      </c>
      <c r="F24" s="20">
        <v>188</v>
      </c>
      <c r="G24" s="7"/>
      <c r="H24" s="6">
        <f aca="true" t="shared" si="3" ref="H24:H30">F24*G24</f>
        <v>0</v>
      </c>
    </row>
    <row r="25" spans="4:8" ht="15">
      <c r="D25" s="19" t="s">
        <v>25</v>
      </c>
      <c r="E25" s="20" t="s">
        <v>8</v>
      </c>
      <c r="F25" s="20">
        <v>80</v>
      </c>
      <c r="G25" s="7"/>
      <c r="H25" s="6">
        <f t="shared" si="3"/>
        <v>0</v>
      </c>
    </row>
    <row r="26" spans="4:8" ht="15">
      <c r="D26" s="19" t="s">
        <v>26</v>
      </c>
      <c r="E26" s="20" t="s">
        <v>8</v>
      </c>
      <c r="F26" s="20">
        <v>27</v>
      </c>
      <c r="G26" s="7"/>
      <c r="H26" s="6">
        <f t="shared" si="3"/>
        <v>0</v>
      </c>
    </row>
    <row r="27" spans="4:8" ht="15">
      <c r="D27" s="19" t="s">
        <v>27</v>
      </c>
      <c r="E27" s="20" t="s">
        <v>30</v>
      </c>
      <c r="F27" s="20">
        <v>198</v>
      </c>
      <c r="G27" s="7"/>
      <c r="H27" s="6">
        <f t="shared" si="3"/>
        <v>0</v>
      </c>
    </row>
    <row r="28" spans="4:8" ht="15">
      <c r="D28" s="19" t="s">
        <v>36</v>
      </c>
      <c r="E28" s="20" t="s">
        <v>7</v>
      </c>
      <c r="F28" s="20">
        <v>210.6</v>
      </c>
      <c r="G28" s="7"/>
      <c r="H28" s="6">
        <f t="shared" si="3"/>
        <v>0</v>
      </c>
    </row>
    <row r="29" spans="4:8" ht="15">
      <c r="D29" s="19" t="s">
        <v>34</v>
      </c>
      <c r="E29" s="21" t="s">
        <v>7</v>
      </c>
      <c r="F29" s="21">
        <v>191.94</v>
      </c>
      <c r="G29" s="7"/>
      <c r="H29" s="8">
        <f t="shared" si="3"/>
        <v>0</v>
      </c>
    </row>
    <row r="30" spans="4:8" ht="15">
      <c r="D30" s="22" t="s">
        <v>35</v>
      </c>
      <c r="E30" s="21" t="s">
        <v>7</v>
      </c>
      <c r="F30" s="21">
        <v>191.94</v>
      </c>
      <c r="G30" s="7"/>
      <c r="H30" s="8">
        <f t="shared" si="3"/>
        <v>0</v>
      </c>
    </row>
    <row r="31" spans="4:7" ht="19.5" thickBot="1">
      <c r="D31" s="24" t="s">
        <v>39</v>
      </c>
      <c r="E31" s="23">
        <f>SUM(H3:H30)</f>
        <v>0</v>
      </c>
      <c r="F31" s="9"/>
      <c r="G31" s="10"/>
    </row>
    <row r="32" spans="4:7" ht="18.75">
      <c r="D32" s="25" t="s">
        <v>28</v>
      </c>
      <c r="E32" s="30">
        <f>E31*0.15</f>
        <v>0</v>
      </c>
      <c r="F32" s="11"/>
      <c r="G32" s="12"/>
    </row>
    <row r="33" spans="4:7" ht="18.75">
      <c r="D33" s="25" t="s">
        <v>38</v>
      </c>
      <c r="E33" s="31">
        <f>SUM(E31:E32)</f>
        <v>0</v>
      </c>
      <c r="F33" s="29"/>
      <c r="G33" s="10"/>
    </row>
    <row r="34" spans="4:5" ht="15.75">
      <c r="D34" s="26"/>
      <c r="E34" s="27"/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Reditel</cp:lastModifiedBy>
  <cp:lastPrinted>2018-09-05T07:44:54Z</cp:lastPrinted>
  <dcterms:created xsi:type="dcterms:W3CDTF">2016-11-12T11:47:23Z</dcterms:created>
  <dcterms:modified xsi:type="dcterms:W3CDTF">2018-09-05T09:45:08Z</dcterms:modified>
  <cp:category/>
  <cp:version/>
  <cp:contentType/>
  <cp:contentStatus/>
</cp:coreProperties>
</file>