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Inovativní vzdělávání, březen 2025\VZMR - dodávky - nákup centrálního odsávacího systému\"/>
    </mc:Choice>
  </mc:AlternateContent>
  <xr:revisionPtr revIDLastSave="0" documentId="13_ncr:1_{B38516E2-E5E1-482D-AEA7-FE8C90673D33}" xr6:coauthVersionLast="36" xr6:coauthVersionMax="36" xr10:uidLastSave="{00000000-0000-0000-0000-000000000000}"/>
  <bookViews>
    <workbookView xWindow="0" yWindow="0" windowWidth="28800" windowHeight="11625" xr2:uid="{16134CE9-A059-41B0-B680-E303960E1367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1" l="1"/>
  <c r="E103" i="1"/>
  <c r="E105" i="1"/>
  <c r="E109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5" i="1"/>
  <c r="F106" i="1"/>
  <c r="F107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6" i="1"/>
  <c r="E107" i="1"/>
  <c r="E4" i="1"/>
  <c r="F4" i="1" s="1"/>
  <c r="E110" i="1" l="1"/>
</calcChain>
</file>

<file path=xl/sharedStrings.xml><?xml version="1.0" encoding="utf-8"?>
<sst xmlns="http://schemas.openxmlformats.org/spreadsheetml/2006/main" count="132" uniqueCount="131">
  <si>
    <t>Ocelová trubka zalem. O 100mm_ D=1000mm</t>
  </si>
  <si>
    <t>Ocelová trubka zalem. O 120mm_ D=1000mm</t>
  </si>
  <si>
    <t>Ocelová trubka zalem. O 140mm_ D=1000mm</t>
  </si>
  <si>
    <t>Ocelová trubka zalem. O 160mm_ D=1000mm</t>
  </si>
  <si>
    <t>Ocelová trubka zalem. O 200mm_ D=1000mm</t>
  </si>
  <si>
    <t>Ocelová trubka zalem. O 300mm_ D=1000mm</t>
  </si>
  <si>
    <t>Ocelová trubka zalem. O 350mm_ D=1000mm</t>
  </si>
  <si>
    <t>Ocelová trubka zalem. O 120mm_ D=1500mm</t>
  </si>
  <si>
    <t>Ocelová trubka zalem. O 160mm_ D=1500mm</t>
  </si>
  <si>
    <t>Ocelová trubka zalem. O 200mm_ D=1500mm</t>
  </si>
  <si>
    <t>Ocelová trubka zalem. O 250mm_ D=1500mm</t>
  </si>
  <si>
    <t>Ocelová trubka zalem. O 300mm_ D=1500mm</t>
  </si>
  <si>
    <t>Ocelová trubka zalem. O 350mm_ D=1500mm</t>
  </si>
  <si>
    <t>Koleno 90° oboustranně zalemované_ O100mm</t>
  </si>
  <si>
    <t>Koleno 90° oboustranně zalemované_ O120mm</t>
  </si>
  <si>
    <t>Koleno 90° oboustranně zalemované_ O140mm</t>
  </si>
  <si>
    <t>Koleno 90° oboustranně zalemované_ O160mm</t>
  </si>
  <si>
    <t>Koleno 90° oboustranně zalemované_ O200mm</t>
  </si>
  <si>
    <t>Koleno 90° oboustranně zalemované_ O300mm</t>
  </si>
  <si>
    <t>Koleno 90° oboustranně zalemované_ O350mm</t>
  </si>
  <si>
    <t>Koleno 45° oboustranně zalemované_ O80mm</t>
  </si>
  <si>
    <t>Koleno 45° oboustranně zalemované_ O100mm</t>
  </si>
  <si>
    <t>Koleno 45° oboustranně zalemované_ O120mm</t>
  </si>
  <si>
    <t>Koleno 45° oboustranně zalemované_ O160mm</t>
  </si>
  <si>
    <t>Koleno 45° oboustranně zalemované_ O200mm</t>
  </si>
  <si>
    <t>Koleno 45° oboustranně zalemované_ O250mm</t>
  </si>
  <si>
    <t>Odbočka 45°na všech stranách zalem.= 160/120/100 mm</t>
  </si>
  <si>
    <t>Odbočka 45°na všech stranách zalem.= 160/120/120 mm</t>
  </si>
  <si>
    <t>45° rozbočka lemovaná na všech výstupech D=160/140/8</t>
  </si>
  <si>
    <t>45° rozbočka lemovaná na všech výstupech D=200/160/160</t>
  </si>
  <si>
    <t>Odbočka 45°na všech stranách zalem. = 250/250/100 mm</t>
  </si>
  <si>
    <t>Odbočka 45°na všech stranách zalem. = 250/250/160 mm</t>
  </si>
  <si>
    <t>Odbočka 45°na všech stranách zalem. = 300/300/140 mm</t>
  </si>
  <si>
    <t>Odbočka 45°na všech stranách zalem. = 350/350/120 mm</t>
  </si>
  <si>
    <t>Odbočka 45°na všech stranách zalem. = 350/350/160 mm</t>
  </si>
  <si>
    <t>Odbočka 45°na všech stranách zalem. = 350/350/200 mm</t>
  </si>
  <si>
    <t>Odbočka 45°na všech stranách zalem. = 350/350/250 mm</t>
  </si>
  <si>
    <t>Připojovací díl pro hadici zalem. _ O80mm</t>
  </si>
  <si>
    <t>Připojovací díl pro hadici zalem. _ O100mm</t>
  </si>
  <si>
    <t>Připojovací díl pro hadici zalem. _ O120mm</t>
  </si>
  <si>
    <t>Připojovací díl pro hadici zalem. _ O140mm</t>
  </si>
  <si>
    <t>Připojovací díl pro hadici zalem. _ O160mm</t>
  </si>
  <si>
    <t>Připojovací díl pro hadici zalem. _ O200mm</t>
  </si>
  <si>
    <t>Připojovací díl pro hadici zalem. _ O350mm</t>
  </si>
  <si>
    <t>Trubkový třmen s rychloupínacím systémem,
kloubem a těsněním z mechové pryže. D=80mm</t>
  </si>
  <si>
    <t>Trubkový třmen s rychloupínacím systémem,
kloubem a těsněním z mechové pryže. D=100mm</t>
  </si>
  <si>
    <t>Trubkový třmen s rychloupínacím systémem,
kloubem a těsněním z mechové pryže. D=120mm</t>
  </si>
  <si>
    <t>Trubkový třmen s rychloupínacím systémem,
kloubem a těsněním z mechové pryže. D=140mm</t>
  </si>
  <si>
    <t>Trubkový třmen s rychloupínacím systémem
a těsněním z mechové pryže. D=160mm</t>
  </si>
  <si>
    <t>Trubkový třmen s rychloupínacím systémem
a těsněním z mechové pryže. D=200mm</t>
  </si>
  <si>
    <t>Trubkový třmen s rychloupínacím systémem
a těsněním z mechové pryže. D=250mm</t>
  </si>
  <si>
    <t>Trubkový třmen s rychloupínacím systémem
a těsněním z mechové pryže. D=300mm</t>
  </si>
  <si>
    <t>Trubkový třmen s rychloupínacím systémem
a těsněním z mechové pryže. D=350mm</t>
  </si>
  <si>
    <t>Trubk. třmen, nást. montáž, gum. vložka,
D=100mm</t>
  </si>
  <si>
    <t>Trubkový třmen pro nástěnnou montáž,
gumová vložka D=120mm</t>
  </si>
  <si>
    <t>Trubkový třmen pro nástěnnou montáž,
gumová vložka D=140mm</t>
  </si>
  <si>
    <t>Trubkový třmen pro nástěnnou montáž,
gumová vložka D=160mm</t>
  </si>
  <si>
    <t>trubkový třmen pro nástěnnou montáž
s gumovou vložkou 80mm</t>
  </si>
  <si>
    <t>Trubkový třmen pro nástěnnou montáž,
gumová vložka D=250mm</t>
  </si>
  <si>
    <t>Trubkový třmen pro nástěnnou montáž,
gumová vložka D=300mm</t>
  </si>
  <si>
    <t>Trubkový třmen pro nástěnnou montáž,
gumová vložka D=350mm</t>
  </si>
  <si>
    <t>Trubková redukce oboustranně zalem. O300/250</t>
  </si>
  <si>
    <t>Trubková redukce oboustranně zalem. O250/200</t>
  </si>
  <si>
    <t>Trubková redukce oboustranně zalem. O250/160</t>
  </si>
  <si>
    <t>Trubková redukce oboustranně zalem. O160/120</t>
  </si>
  <si>
    <t>Hadicová spona O 70 ÷ 90mm</t>
  </si>
  <si>
    <t>Hadicová spona O 90 ÷ 110mm</t>
  </si>
  <si>
    <t>Hadicová spona O 125mm</t>
  </si>
  <si>
    <t>Hadicová spona O -130 ÷ 150mm</t>
  </si>
  <si>
    <t>Hadicová spona O 150 ÷ 170mm</t>
  </si>
  <si>
    <t>Hadicová spona O 190 ÷ 210mm</t>
  </si>
  <si>
    <t>Hadicová spona O -340-360 mm</t>
  </si>
  <si>
    <t>Teleskopická trubice D-120 mm L=500-900mm</t>
  </si>
  <si>
    <t>Teleskopická trubice D-160 mm L=500-900mm</t>
  </si>
  <si>
    <t>Teleskopická trubice D-250 mm L=500-900mm</t>
  </si>
  <si>
    <t>Teleskopická trubice D-350 mm L=500-900mm</t>
  </si>
  <si>
    <t>Rozběhový automat se zpožděným doběhem
pro 1 ÷ 8 strojů a 8 automatických kontaktů</t>
  </si>
  <si>
    <t>Cívka převodníku pro rozběhové automaty</t>
  </si>
  <si>
    <t>2x1mm Cyky</t>
  </si>
  <si>
    <t>Doprava rozvody</t>
  </si>
  <si>
    <t>Popis položky</t>
  </si>
  <si>
    <t>SEZNAM A SPECIFIKACE VYBAVENÍ CENTRÁLNÍHO ODSÁVACÍHO SYSTÉMU (položky)</t>
  </si>
  <si>
    <t>Množství v ks</t>
  </si>
  <si>
    <t>Cena za 1 ks bez DPH</t>
  </si>
  <si>
    <t>Cena celkem bez DPH</t>
  </si>
  <si>
    <t>Cena celkem 
s DPH</t>
  </si>
  <si>
    <t>Trubková redukce oboustranně zalem. = 350/300 mm</t>
  </si>
  <si>
    <t>Trubková redukce oboustranně zalem.= 350/250 mm</t>
  </si>
  <si>
    <t>Průmyslová hadice odsávání H/SE O 80mm (Označení hadice odsávání: mimořádně otěruvzdorná, těžko zápalná, hladký kanál pro proudění - vysoký výkon)</t>
  </si>
  <si>
    <t>Průmyslová hadice odsávání H/SE O 100mm (Označení hadice odsávání: mimořádně otěruvzdorná, těžko zápalná, hladký kanál pro proudění - vysoký výkon)</t>
  </si>
  <si>
    <t>Průmyslová hadice odsávání H/SE O 120mm (Označení hadice odsávání: mimořádně otěruvzdorná, těžko zápalná, hladký kanál pro proudění - vysoký výkon)</t>
  </si>
  <si>
    <t>Průmyslová hadice odsávání H/SE O 140mm (Označení hadice odsávání: mimořádně otěruvzdorná, těžko zápalná, hladký kanál pro proudění - vysoký výkon)</t>
  </si>
  <si>
    <t>Průmyslová hadice odsávání H/SE O 160mm (Označení hadice odsávání: mimořádně otěruvzdorná, těžko zápalná, hladký kanál pro proudění - vysoký výkon)</t>
  </si>
  <si>
    <t>Průmyslová hadice odsávání H/SE O 200mm  (Označení hadice odsávání: mimořádně otěruvzdorná, těžko zápalná, hladký kanál pro proudění - vysoký výkon)</t>
  </si>
  <si>
    <t>Průmyslová hadice odsávání H/SE O 350mm (Označení hadice odsávání: mimořádně otěruvzdorná, těžko zápalná, hladký kanál pro proudění - vysoký výkon)</t>
  </si>
  <si>
    <t>Doprava filtračních jednotech s briketovacími lisy</t>
  </si>
  <si>
    <t>Instalace filtračních jednotek se briketovacími lisy</t>
  </si>
  <si>
    <t>Cena celkem včetně DPH</t>
  </si>
  <si>
    <t>Závitová tyč 8 × 1000mm zinkovaná</t>
  </si>
  <si>
    <t>Šrouby pro montáž na stěnu (M8x80 mm_ pozink
balení 10 ks)</t>
  </si>
  <si>
    <t>10 ks Závit. tyčí 8 × 1000mm zinkovaných - prodlužovací matice 8_ D=24mm zinkované</t>
  </si>
  <si>
    <t>Elektropneumatické šoupátko O 120mm (220 V)</t>
  </si>
  <si>
    <t>Elektropneumatické šoupátko O 200mm (220 V)</t>
  </si>
  <si>
    <t>Elektropneumatické šoupátko O 250mm (220 V)</t>
  </si>
  <si>
    <t>Elektropneumatické šoupátko O 140mm (220 V)</t>
  </si>
  <si>
    <t>Elektropneumatické šoupátko O 160mm (220 V)</t>
  </si>
  <si>
    <t>náhradní díl pro dřevoobráběcí stroj (KUNSTSTOFFSCHLAUCH Da=6xDi=4 SCHWARZ PA12 ROLLENLÄNGE 100M)</t>
  </si>
  <si>
    <t>náhradní díl pro dřevoobráběcí stroj (T-STECKVERBINDER 3x DA 6mm QST-6-100 #)</t>
  </si>
  <si>
    <t>náhradní díl pro dřevoobráběcí stroj (KUPPLUNGSSTECKER DIN-FORM, NW 7,9MM,SCHLAUCH 6MM, 2150 KS4-CK-4)</t>
  </si>
  <si>
    <t>Technické údaje pro filtrační jednotky musí splňovat tyto požadavky</t>
  </si>
  <si>
    <t>–         Jmenovitý výkon 8000 m³/h</t>
  </si>
  <si>
    <t>–         Jmenovitý objemový proud: 20 m/s, 6920 m³/h</t>
  </si>
  <si>
    <t>–         Podtlak u celého připojení při 20 m/s 2630 Pa</t>
  </si>
  <si>
    <t>–         Ø přípojky odsávání 350 mm</t>
  </si>
  <si>
    <t>–         Filtrační plocha 71 m²</t>
  </si>
  <si>
    <t>–         Maximální hlučnost 75 dB</t>
  </si>
  <si>
    <t>–         Zásobník (litry) 2 x 210 l + příprava připojení briketovacího lisu</t>
  </si>
  <si>
    <t>–         Patronový filtrační systém prachu</t>
  </si>
  <si>
    <t>–         nutná šneková převodovka</t>
  </si>
  <si>
    <t>–         čidlo naplnění</t>
  </si>
  <si>
    <t>–         revizní dvířka</t>
  </si>
  <si>
    <t>–         přechodoví adaptér pro odsávací zařízení</t>
  </si>
  <si>
    <r>
      <t>Filtrační a odprašovací jednotka</t>
    </r>
    <r>
      <rPr>
        <sz val="9"/>
        <color theme="1"/>
        <rFont val="Arial"/>
        <family val="2"/>
        <charset val="238"/>
      </rPr>
      <t xml:space="preserve"> musí splňovat požadavky </t>
    </r>
    <r>
      <rPr>
        <b/>
        <sz val="9"/>
        <color theme="1"/>
        <rFont val="Arial"/>
        <family val="2"/>
        <charset val="238"/>
      </rPr>
      <t>H3</t>
    </r>
    <r>
      <rPr>
        <sz val="9"/>
        <color theme="1"/>
        <rFont val="Arial"/>
        <family val="2"/>
        <charset val="238"/>
      </rPr>
      <t xml:space="preserve"> což je rozhodujícím faktorem pro zdraví našich zaměstnanců a studentů. Hodnota zbytkového prachu ve vzduchu, který dýcháme v dílně, musí mít méně než </t>
    </r>
    <r>
      <rPr>
        <b/>
        <sz val="9"/>
        <color theme="1"/>
        <rFont val="Arial"/>
        <family val="2"/>
        <charset val="238"/>
      </rPr>
      <t>0,1 mg/m³.</t>
    </r>
    <r>
      <rPr>
        <sz val="9"/>
        <color theme="1"/>
        <rFont val="Arial"/>
        <family val="2"/>
        <charset val="238"/>
      </rPr>
      <t xml:space="preserve"> Toto zajišťují pouze filtrační prvky (</t>
    </r>
    <r>
      <rPr>
        <b/>
        <sz val="9"/>
        <color theme="1"/>
        <rFont val="Arial"/>
        <family val="2"/>
        <charset val="238"/>
      </rPr>
      <t>prachová třída M</t>
    </r>
    <r>
      <rPr>
        <sz val="9"/>
        <color theme="1"/>
        <rFont val="Arial"/>
        <family val="2"/>
        <charset val="238"/>
      </rPr>
      <t>).</t>
    </r>
  </si>
  <si>
    <r>
      <t>Briketovací lis</t>
    </r>
    <r>
      <rPr>
        <sz val="9"/>
        <color theme="1"/>
        <rFont val="Arial"/>
        <family val="2"/>
        <charset val="238"/>
      </rPr>
      <t xml:space="preserve"> musí splňovat výkon (50-70 kg/h)</t>
    </r>
  </si>
  <si>
    <t>–         Vysokotlaký ofuk filtračních lamel</t>
  </si>
  <si>
    <t>–         Protipožární automatický systém – hasící automatika prášková</t>
  </si>
  <si>
    <t>Filtrační a odprašovací jednotka, včetně briketovacího listu, doprava, instalace</t>
  </si>
  <si>
    <t>Odsávací soustava - ocelové truby, příslušenství, dodání a napojení</t>
  </si>
  <si>
    <t>101*</t>
  </si>
  <si>
    <t>Filtrační jednotka s briketovacím lisem</t>
  </si>
  <si>
    <t>Položka 101* Technická specifikace filtrační jednotky s briketovacím lisem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</si>
</sst>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;[Red]\-#,##0.00\ [$Kč-405]"/>
    <numFmt numFmtId="165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1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11" fillId="2" borderId="19" xfId="0" applyFont="1" applyFill="1" applyBorder="1" applyAlignment="1" applyProtection="1">
      <alignment horizontal="center"/>
      <protection locked="0"/>
    </xf>
    <xf numFmtId="0" fontId="11" fillId="2" borderId="20" xfId="0" applyFont="1" applyFill="1" applyBorder="1" applyAlignment="1" applyProtection="1">
      <alignment horizontal="center"/>
      <protection locked="0"/>
    </xf>
    <xf numFmtId="0" fontId="11" fillId="2" borderId="21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165" fontId="1" fillId="0" borderId="2" xfId="0" applyNumberFormat="1" applyFont="1" applyBorder="1" applyAlignment="1" applyProtection="1">
      <alignment horizontal="right" vertical="center"/>
      <protection locked="0"/>
    </xf>
    <xf numFmtId="165" fontId="9" fillId="0" borderId="2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right"/>
      <protection locked="0"/>
    </xf>
    <xf numFmtId="165" fontId="0" fillId="0" borderId="1" xfId="0" applyNumberFormat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164" fontId="7" fillId="0" borderId="17" xfId="0" applyNumberFormat="1" applyFont="1" applyBorder="1" applyAlignment="1" applyProtection="1">
      <alignment horizontal="center"/>
      <protection locked="0"/>
    </xf>
    <xf numFmtId="164" fontId="7" fillId="0" borderId="18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EC9F-0615-4AD1-AC48-F081B1A62FB3}">
  <dimension ref="A1:F136"/>
  <sheetViews>
    <sheetView tabSelected="1" topLeftCell="A78" workbookViewId="0">
      <selection activeCell="H85" sqref="H85"/>
    </sheetView>
  </sheetViews>
  <sheetFormatPr defaultColWidth="11.5703125" defaultRowHeight="15" x14ac:dyDescent="0.25"/>
  <cols>
    <col min="1" max="1" width="5.140625" style="9" customWidth="1"/>
    <col min="2" max="2" width="57.7109375" style="50" customWidth="1"/>
    <col min="3" max="3" width="8.140625" style="51" customWidth="1"/>
    <col min="4" max="4" width="14.140625" style="50" customWidth="1"/>
    <col min="5" max="5" width="13.5703125" style="50" customWidth="1"/>
    <col min="6" max="6" width="13.5703125" style="9" customWidth="1"/>
    <col min="7" max="16384" width="11.5703125" style="9"/>
  </cols>
  <sheetData>
    <row r="1" spans="1:6" ht="27.75" customHeight="1" thickBot="1" x14ac:dyDescent="0.3">
      <c r="A1" s="8" t="s">
        <v>81</v>
      </c>
      <c r="B1" s="8"/>
      <c r="C1" s="8"/>
      <c r="D1" s="8"/>
      <c r="E1" s="8"/>
      <c r="F1" s="8"/>
    </row>
    <row r="2" spans="1:6" ht="32.25" customHeight="1" thickBot="1" x14ac:dyDescent="0.3">
      <c r="A2" s="10"/>
      <c r="B2" s="11" t="s">
        <v>80</v>
      </c>
      <c r="C2" s="12" t="s">
        <v>82</v>
      </c>
      <c r="D2" s="12" t="s">
        <v>83</v>
      </c>
      <c r="E2" s="12" t="s">
        <v>84</v>
      </c>
      <c r="F2" s="13" t="s">
        <v>85</v>
      </c>
    </row>
    <row r="3" spans="1:6" ht="13.5" customHeight="1" thickBot="1" x14ac:dyDescent="0.3">
      <c r="A3" s="14" t="s">
        <v>127</v>
      </c>
      <c r="B3" s="15"/>
      <c r="C3" s="15"/>
      <c r="D3" s="15"/>
      <c r="E3" s="15"/>
      <c r="F3" s="16"/>
    </row>
    <row r="4" spans="1:6" x14ac:dyDescent="0.25">
      <c r="A4" s="17">
        <v>1</v>
      </c>
      <c r="B4" s="5" t="s">
        <v>0</v>
      </c>
      <c r="C4" s="5">
        <v>1</v>
      </c>
      <c r="D4" s="18"/>
      <c r="E4" s="18">
        <f>C4*D4</f>
        <v>0</v>
      </c>
      <c r="F4" s="19">
        <f>E4*1.21</f>
        <v>0</v>
      </c>
    </row>
    <row r="5" spans="1:6" x14ac:dyDescent="0.25">
      <c r="A5" s="20">
        <v>2</v>
      </c>
      <c r="B5" s="1" t="s">
        <v>1</v>
      </c>
      <c r="C5" s="1">
        <v>6</v>
      </c>
      <c r="D5" s="21"/>
      <c r="E5" s="18">
        <f t="shared" ref="E5:E68" si="0">C5*D5</f>
        <v>0</v>
      </c>
      <c r="F5" s="19">
        <f t="shared" ref="F5:F68" si="1">E5*1.21</f>
        <v>0</v>
      </c>
    </row>
    <row r="6" spans="1:6" x14ac:dyDescent="0.25">
      <c r="A6" s="20">
        <v>3</v>
      </c>
      <c r="B6" s="1" t="s">
        <v>2</v>
      </c>
      <c r="C6" s="1">
        <v>2</v>
      </c>
      <c r="D6" s="21"/>
      <c r="E6" s="18">
        <f t="shared" si="0"/>
        <v>0</v>
      </c>
      <c r="F6" s="19">
        <f t="shared" si="1"/>
        <v>0</v>
      </c>
    </row>
    <row r="7" spans="1:6" x14ac:dyDescent="0.25">
      <c r="A7" s="20">
        <v>4</v>
      </c>
      <c r="B7" s="1" t="s">
        <v>3</v>
      </c>
      <c r="C7" s="1">
        <v>7</v>
      </c>
      <c r="D7" s="21"/>
      <c r="E7" s="18">
        <f t="shared" si="0"/>
        <v>0</v>
      </c>
      <c r="F7" s="19">
        <f t="shared" si="1"/>
        <v>0</v>
      </c>
    </row>
    <row r="8" spans="1:6" x14ac:dyDescent="0.25">
      <c r="A8" s="20">
        <v>5</v>
      </c>
      <c r="B8" s="1" t="s">
        <v>4</v>
      </c>
      <c r="C8" s="1">
        <v>1</v>
      </c>
      <c r="D8" s="21"/>
      <c r="E8" s="18">
        <f t="shared" si="0"/>
        <v>0</v>
      </c>
      <c r="F8" s="19">
        <f t="shared" si="1"/>
        <v>0</v>
      </c>
    </row>
    <row r="9" spans="1:6" x14ac:dyDescent="0.25">
      <c r="A9" s="17">
        <v>6</v>
      </c>
      <c r="B9" s="1" t="s">
        <v>5</v>
      </c>
      <c r="C9" s="1">
        <v>1</v>
      </c>
      <c r="D9" s="21"/>
      <c r="E9" s="18">
        <f t="shared" si="0"/>
        <v>0</v>
      </c>
      <c r="F9" s="19">
        <f t="shared" si="1"/>
        <v>0</v>
      </c>
    </row>
    <row r="10" spans="1:6" x14ac:dyDescent="0.25">
      <c r="A10" s="20">
        <v>7</v>
      </c>
      <c r="B10" s="1" t="s">
        <v>6</v>
      </c>
      <c r="C10" s="1">
        <v>5</v>
      </c>
      <c r="D10" s="21"/>
      <c r="E10" s="18">
        <f t="shared" si="0"/>
        <v>0</v>
      </c>
      <c r="F10" s="19">
        <f t="shared" si="1"/>
        <v>0</v>
      </c>
    </row>
    <row r="11" spans="1:6" x14ac:dyDescent="0.25">
      <c r="A11" s="20">
        <v>8</v>
      </c>
      <c r="B11" s="1" t="s">
        <v>7</v>
      </c>
      <c r="C11" s="1">
        <v>2</v>
      </c>
      <c r="D11" s="21"/>
      <c r="E11" s="18">
        <f t="shared" si="0"/>
        <v>0</v>
      </c>
      <c r="F11" s="19">
        <f t="shared" si="1"/>
        <v>0</v>
      </c>
    </row>
    <row r="12" spans="1:6" x14ac:dyDescent="0.25">
      <c r="A12" s="20">
        <v>9</v>
      </c>
      <c r="B12" s="1" t="s">
        <v>8</v>
      </c>
      <c r="C12" s="1">
        <v>10</v>
      </c>
      <c r="D12" s="21"/>
      <c r="E12" s="18">
        <f t="shared" si="0"/>
        <v>0</v>
      </c>
      <c r="F12" s="19">
        <f t="shared" si="1"/>
        <v>0</v>
      </c>
    </row>
    <row r="13" spans="1:6" x14ac:dyDescent="0.25">
      <c r="A13" s="20">
        <v>10</v>
      </c>
      <c r="B13" s="1" t="s">
        <v>9</v>
      </c>
      <c r="C13" s="1">
        <v>3</v>
      </c>
      <c r="D13" s="21"/>
      <c r="E13" s="18">
        <f t="shared" si="0"/>
        <v>0</v>
      </c>
      <c r="F13" s="19">
        <f t="shared" si="1"/>
        <v>0</v>
      </c>
    </row>
    <row r="14" spans="1:6" x14ac:dyDescent="0.25">
      <c r="A14" s="17">
        <v>11</v>
      </c>
      <c r="B14" s="1" t="s">
        <v>10</v>
      </c>
      <c r="C14" s="1">
        <v>4</v>
      </c>
      <c r="D14" s="21"/>
      <c r="E14" s="18">
        <f t="shared" si="0"/>
        <v>0</v>
      </c>
      <c r="F14" s="19">
        <f t="shared" si="1"/>
        <v>0</v>
      </c>
    </row>
    <row r="15" spans="1:6" x14ac:dyDescent="0.25">
      <c r="A15" s="20">
        <v>12</v>
      </c>
      <c r="B15" s="1" t="s">
        <v>11</v>
      </c>
      <c r="C15" s="1">
        <v>6</v>
      </c>
      <c r="D15" s="21"/>
      <c r="E15" s="18">
        <f t="shared" si="0"/>
        <v>0</v>
      </c>
      <c r="F15" s="19">
        <f t="shared" si="1"/>
        <v>0</v>
      </c>
    </row>
    <row r="16" spans="1:6" x14ac:dyDescent="0.25">
      <c r="A16" s="20">
        <v>13</v>
      </c>
      <c r="B16" s="1" t="s">
        <v>12</v>
      </c>
      <c r="C16" s="1">
        <v>9</v>
      </c>
      <c r="D16" s="21"/>
      <c r="E16" s="18">
        <f t="shared" si="0"/>
        <v>0</v>
      </c>
      <c r="F16" s="19">
        <f t="shared" si="1"/>
        <v>0</v>
      </c>
    </row>
    <row r="17" spans="1:6" x14ac:dyDescent="0.25">
      <c r="A17" s="20">
        <v>14</v>
      </c>
      <c r="B17" s="1" t="s">
        <v>13</v>
      </c>
      <c r="C17" s="1">
        <v>1</v>
      </c>
      <c r="D17" s="21"/>
      <c r="E17" s="18">
        <f t="shared" si="0"/>
        <v>0</v>
      </c>
      <c r="F17" s="19">
        <f t="shared" si="1"/>
        <v>0</v>
      </c>
    </row>
    <row r="18" spans="1:6" x14ac:dyDescent="0.25">
      <c r="A18" s="20">
        <v>15</v>
      </c>
      <c r="B18" s="1" t="s">
        <v>14</v>
      </c>
      <c r="C18" s="1">
        <v>3</v>
      </c>
      <c r="D18" s="21"/>
      <c r="E18" s="18">
        <f t="shared" si="0"/>
        <v>0</v>
      </c>
      <c r="F18" s="19">
        <f t="shared" si="1"/>
        <v>0</v>
      </c>
    </row>
    <row r="19" spans="1:6" x14ac:dyDescent="0.25">
      <c r="A19" s="17">
        <v>16</v>
      </c>
      <c r="B19" s="1" t="s">
        <v>15</v>
      </c>
      <c r="C19" s="1">
        <v>2</v>
      </c>
      <c r="D19" s="21"/>
      <c r="E19" s="18">
        <f t="shared" si="0"/>
        <v>0</v>
      </c>
      <c r="F19" s="19">
        <f t="shared" si="1"/>
        <v>0</v>
      </c>
    </row>
    <row r="20" spans="1:6" x14ac:dyDescent="0.25">
      <c r="A20" s="20">
        <v>17</v>
      </c>
      <c r="B20" s="1" t="s">
        <v>16</v>
      </c>
      <c r="C20" s="1">
        <v>6</v>
      </c>
      <c r="D20" s="21"/>
      <c r="E20" s="18">
        <f t="shared" si="0"/>
        <v>0</v>
      </c>
      <c r="F20" s="19">
        <f t="shared" si="1"/>
        <v>0</v>
      </c>
    </row>
    <row r="21" spans="1:6" x14ac:dyDescent="0.25">
      <c r="A21" s="20">
        <v>18</v>
      </c>
      <c r="B21" s="2" t="s">
        <v>17</v>
      </c>
      <c r="C21" s="1">
        <v>2</v>
      </c>
      <c r="D21" s="22"/>
      <c r="E21" s="18">
        <f t="shared" si="0"/>
        <v>0</v>
      </c>
      <c r="F21" s="19">
        <f t="shared" si="1"/>
        <v>0</v>
      </c>
    </row>
    <row r="22" spans="1:6" x14ac:dyDescent="0.25">
      <c r="A22" s="20">
        <v>19</v>
      </c>
      <c r="B22" s="1" t="s">
        <v>18</v>
      </c>
      <c r="C22" s="1">
        <v>1</v>
      </c>
      <c r="D22" s="21"/>
      <c r="E22" s="18">
        <f t="shared" si="0"/>
        <v>0</v>
      </c>
      <c r="F22" s="19">
        <f t="shared" si="1"/>
        <v>0</v>
      </c>
    </row>
    <row r="23" spans="1:6" x14ac:dyDescent="0.25">
      <c r="A23" s="20">
        <v>20</v>
      </c>
      <c r="B23" s="1" t="s">
        <v>19</v>
      </c>
      <c r="C23" s="1">
        <v>6</v>
      </c>
      <c r="D23" s="21"/>
      <c r="E23" s="18">
        <f t="shared" si="0"/>
        <v>0</v>
      </c>
      <c r="F23" s="19">
        <f t="shared" si="1"/>
        <v>0</v>
      </c>
    </row>
    <row r="24" spans="1:6" x14ac:dyDescent="0.25">
      <c r="A24" s="17">
        <v>21</v>
      </c>
      <c r="B24" s="1" t="s">
        <v>20</v>
      </c>
      <c r="C24" s="1">
        <v>1</v>
      </c>
      <c r="D24" s="21"/>
      <c r="E24" s="18">
        <f t="shared" si="0"/>
        <v>0</v>
      </c>
      <c r="F24" s="19">
        <f t="shared" si="1"/>
        <v>0</v>
      </c>
    </row>
    <row r="25" spans="1:6" x14ac:dyDescent="0.25">
      <c r="A25" s="20">
        <v>22</v>
      </c>
      <c r="B25" s="1" t="s">
        <v>21</v>
      </c>
      <c r="C25" s="1">
        <v>1</v>
      </c>
      <c r="D25" s="21"/>
      <c r="E25" s="18">
        <f t="shared" si="0"/>
        <v>0</v>
      </c>
      <c r="F25" s="19">
        <f t="shared" si="1"/>
        <v>0</v>
      </c>
    </row>
    <row r="26" spans="1:6" x14ac:dyDescent="0.25">
      <c r="A26" s="20">
        <v>23</v>
      </c>
      <c r="B26" s="1" t="s">
        <v>22</v>
      </c>
      <c r="C26" s="1">
        <v>1</v>
      </c>
      <c r="D26" s="21"/>
      <c r="E26" s="18">
        <f t="shared" si="0"/>
        <v>0</v>
      </c>
      <c r="F26" s="19">
        <f t="shared" si="1"/>
        <v>0</v>
      </c>
    </row>
    <row r="27" spans="1:6" x14ac:dyDescent="0.25">
      <c r="A27" s="20">
        <v>24</v>
      </c>
      <c r="B27" s="1" t="s">
        <v>23</v>
      </c>
      <c r="C27" s="1">
        <v>4</v>
      </c>
      <c r="D27" s="21"/>
      <c r="E27" s="18">
        <f t="shared" si="0"/>
        <v>0</v>
      </c>
      <c r="F27" s="19">
        <f t="shared" si="1"/>
        <v>0</v>
      </c>
    </row>
    <row r="28" spans="1:6" x14ac:dyDescent="0.25">
      <c r="A28" s="20">
        <v>25</v>
      </c>
      <c r="B28" s="1" t="s">
        <v>24</v>
      </c>
      <c r="C28" s="1">
        <v>1</v>
      </c>
      <c r="D28" s="21"/>
      <c r="E28" s="18">
        <f t="shared" si="0"/>
        <v>0</v>
      </c>
      <c r="F28" s="19">
        <f t="shared" si="1"/>
        <v>0</v>
      </c>
    </row>
    <row r="29" spans="1:6" x14ac:dyDescent="0.25">
      <c r="A29" s="17">
        <v>26</v>
      </c>
      <c r="B29" s="1" t="s">
        <v>25</v>
      </c>
      <c r="C29" s="1">
        <v>1</v>
      </c>
      <c r="D29" s="21"/>
      <c r="E29" s="18">
        <f t="shared" si="0"/>
        <v>0</v>
      </c>
      <c r="F29" s="19">
        <f t="shared" si="1"/>
        <v>0</v>
      </c>
    </row>
    <row r="30" spans="1:6" x14ac:dyDescent="0.25">
      <c r="A30" s="20">
        <v>27</v>
      </c>
      <c r="B30" s="2" t="s">
        <v>26</v>
      </c>
      <c r="C30" s="1">
        <v>2</v>
      </c>
      <c r="D30" s="22"/>
      <c r="E30" s="18">
        <f t="shared" si="0"/>
        <v>0</v>
      </c>
      <c r="F30" s="19">
        <f t="shared" si="1"/>
        <v>0</v>
      </c>
    </row>
    <row r="31" spans="1:6" x14ac:dyDescent="0.25">
      <c r="A31" s="20">
        <v>28</v>
      </c>
      <c r="B31" s="2" t="s">
        <v>27</v>
      </c>
      <c r="C31" s="1">
        <v>1</v>
      </c>
      <c r="D31" s="22"/>
      <c r="E31" s="18">
        <f t="shared" si="0"/>
        <v>0</v>
      </c>
      <c r="F31" s="19">
        <f t="shared" si="1"/>
        <v>0</v>
      </c>
    </row>
    <row r="32" spans="1:6" x14ac:dyDescent="0.25">
      <c r="A32" s="20">
        <v>29</v>
      </c>
      <c r="B32" s="2" t="s">
        <v>28</v>
      </c>
      <c r="C32" s="1">
        <v>1</v>
      </c>
      <c r="D32" s="22"/>
      <c r="E32" s="18">
        <f t="shared" si="0"/>
        <v>0</v>
      </c>
      <c r="F32" s="19">
        <f t="shared" si="1"/>
        <v>0</v>
      </c>
    </row>
    <row r="33" spans="1:6" x14ac:dyDescent="0.25">
      <c r="A33" s="20">
        <v>30</v>
      </c>
      <c r="B33" s="2" t="s">
        <v>29</v>
      </c>
      <c r="C33" s="1">
        <v>2</v>
      </c>
      <c r="D33" s="22"/>
      <c r="E33" s="18">
        <f t="shared" si="0"/>
        <v>0</v>
      </c>
      <c r="F33" s="19">
        <f t="shared" si="1"/>
        <v>0</v>
      </c>
    </row>
    <row r="34" spans="1:6" x14ac:dyDescent="0.25">
      <c r="A34" s="17">
        <v>31</v>
      </c>
      <c r="B34" s="2" t="s">
        <v>30</v>
      </c>
      <c r="C34" s="1">
        <v>1</v>
      </c>
      <c r="D34" s="22"/>
      <c r="E34" s="18">
        <f t="shared" si="0"/>
        <v>0</v>
      </c>
      <c r="F34" s="19">
        <f t="shared" si="1"/>
        <v>0</v>
      </c>
    </row>
    <row r="35" spans="1:6" x14ac:dyDescent="0.25">
      <c r="A35" s="20">
        <v>32</v>
      </c>
      <c r="B35" s="2" t="s">
        <v>31</v>
      </c>
      <c r="C35" s="1">
        <v>3</v>
      </c>
      <c r="D35" s="22"/>
      <c r="E35" s="18">
        <f t="shared" si="0"/>
        <v>0</v>
      </c>
      <c r="F35" s="19">
        <f t="shared" si="1"/>
        <v>0</v>
      </c>
    </row>
    <row r="36" spans="1:6" x14ac:dyDescent="0.25">
      <c r="A36" s="20">
        <v>33</v>
      </c>
      <c r="B36" s="2" t="s">
        <v>32</v>
      </c>
      <c r="C36" s="1">
        <v>1</v>
      </c>
      <c r="D36" s="22"/>
      <c r="E36" s="18">
        <f t="shared" si="0"/>
        <v>0</v>
      </c>
      <c r="F36" s="19">
        <f t="shared" si="1"/>
        <v>0</v>
      </c>
    </row>
    <row r="37" spans="1:6" x14ac:dyDescent="0.25">
      <c r="A37" s="20">
        <v>34</v>
      </c>
      <c r="B37" s="2" t="s">
        <v>33</v>
      </c>
      <c r="C37" s="1">
        <v>1</v>
      </c>
      <c r="D37" s="22"/>
      <c r="E37" s="18">
        <f t="shared" si="0"/>
        <v>0</v>
      </c>
      <c r="F37" s="19">
        <f t="shared" si="1"/>
        <v>0</v>
      </c>
    </row>
    <row r="38" spans="1:6" x14ac:dyDescent="0.25">
      <c r="A38" s="20">
        <v>35</v>
      </c>
      <c r="B38" s="2" t="s">
        <v>34</v>
      </c>
      <c r="C38" s="1">
        <v>1</v>
      </c>
      <c r="D38" s="22"/>
      <c r="E38" s="18">
        <f t="shared" si="0"/>
        <v>0</v>
      </c>
      <c r="F38" s="19">
        <f t="shared" si="1"/>
        <v>0</v>
      </c>
    </row>
    <row r="39" spans="1:6" x14ac:dyDescent="0.25">
      <c r="A39" s="17">
        <v>36</v>
      </c>
      <c r="B39" s="2" t="s">
        <v>35</v>
      </c>
      <c r="C39" s="1">
        <v>1</v>
      </c>
      <c r="D39" s="22"/>
      <c r="E39" s="18">
        <f t="shared" si="0"/>
        <v>0</v>
      </c>
      <c r="F39" s="19">
        <f t="shared" si="1"/>
        <v>0</v>
      </c>
    </row>
    <row r="40" spans="1:6" x14ac:dyDescent="0.25">
      <c r="A40" s="20">
        <v>37</v>
      </c>
      <c r="B40" s="2" t="s">
        <v>36</v>
      </c>
      <c r="C40" s="1">
        <v>1</v>
      </c>
      <c r="D40" s="22"/>
      <c r="E40" s="18">
        <f t="shared" si="0"/>
        <v>0</v>
      </c>
      <c r="F40" s="19">
        <f t="shared" si="1"/>
        <v>0</v>
      </c>
    </row>
    <row r="41" spans="1:6" x14ac:dyDescent="0.25">
      <c r="A41" s="20">
        <v>38</v>
      </c>
      <c r="B41" s="1" t="s">
        <v>37</v>
      </c>
      <c r="C41" s="1">
        <v>1</v>
      </c>
      <c r="D41" s="21"/>
      <c r="E41" s="18">
        <f t="shared" si="0"/>
        <v>0</v>
      </c>
      <c r="F41" s="19">
        <f t="shared" si="1"/>
        <v>0</v>
      </c>
    </row>
    <row r="42" spans="1:6" x14ac:dyDescent="0.25">
      <c r="A42" s="20">
        <v>39</v>
      </c>
      <c r="B42" s="1" t="s">
        <v>38</v>
      </c>
      <c r="C42" s="1">
        <v>3</v>
      </c>
      <c r="D42" s="21"/>
      <c r="E42" s="18">
        <f t="shared" si="0"/>
        <v>0</v>
      </c>
      <c r="F42" s="19">
        <f t="shared" si="1"/>
        <v>0</v>
      </c>
    </row>
    <row r="43" spans="1:6" x14ac:dyDescent="0.25">
      <c r="A43" s="20">
        <v>40</v>
      </c>
      <c r="B43" s="1" t="s">
        <v>39</v>
      </c>
      <c r="C43" s="1">
        <v>6</v>
      </c>
      <c r="D43" s="21"/>
      <c r="E43" s="18">
        <f t="shared" si="0"/>
        <v>0</v>
      </c>
      <c r="F43" s="19">
        <f t="shared" si="1"/>
        <v>0</v>
      </c>
    </row>
    <row r="44" spans="1:6" x14ac:dyDescent="0.25">
      <c r="A44" s="17">
        <v>41</v>
      </c>
      <c r="B44" s="1" t="s">
        <v>40</v>
      </c>
      <c r="C44" s="1">
        <v>2</v>
      </c>
      <c r="D44" s="21"/>
      <c r="E44" s="18">
        <f t="shared" si="0"/>
        <v>0</v>
      </c>
      <c r="F44" s="19">
        <f t="shared" si="1"/>
        <v>0</v>
      </c>
    </row>
    <row r="45" spans="1:6" x14ac:dyDescent="0.25">
      <c r="A45" s="20">
        <v>42</v>
      </c>
      <c r="B45" s="1" t="s">
        <v>41</v>
      </c>
      <c r="C45" s="1">
        <v>4</v>
      </c>
      <c r="D45" s="21"/>
      <c r="E45" s="18">
        <f t="shared" si="0"/>
        <v>0</v>
      </c>
      <c r="F45" s="19">
        <f t="shared" si="1"/>
        <v>0</v>
      </c>
    </row>
    <row r="46" spans="1:6" x14ac:dyDescent="0.25">
      <c r="A46" s="20">
        <v>43</v>
      </c>
      <c r="B46" s="1" t="s">
        <v>42</v>
      </c>
      <c r="C46" s="1">
        <v>1</v>
      </c>
      <c r="D46" s="21"/>
      <c r="E46" s="18">
        <f t="shared" si="0"/>
        <v>0</v>
      </c>
      <c r="F46" s="19">
        <f t="shared" si="1"/>
        <v>0</v>
      </c>
    </row>
    <row r="47" spans="1:6" x14ac:dyDescent="0.25">
      <c r="A47" s="20">
        <v>44</v>
      </c>
      <c r="B47" s="1" t="s">
        <v>43</v>
      </c>
      <c r="C47" s="1">
        <v>2</v>
      </c>
      <c r="D47" s="21"/>
      <c r="E47" s="18">
        <f t="shared" si="0"/>
        <v>0</v>
      </c>
      <c r="F47" s="19">
        <f t="shared" si="1"/>
        <v>0</v>
      </c>
    </row>
    <row r="48" spans="1:6" ht="24" x14ac:dyDescent="0.25">
      <c r="A48" s="20">
        <v>45</v>
      </c>
      <c r="B48" s="3" t="s">
        <v>44</v>
      </c>
      <c r="C48" s="1">
        <v>4</v>
      </c>
      <c r="D48" s="22"/>
      <c r="E48" s="18">
        <f t="shared" si="0"/>
        <v>0</v>
      </c>
      <c r="F48" s="19">
        <f t="shared" si="1"/>
        <v>0</v>
      </c>
    </row>
    <row r="49" spans="1:6" ht="24" x14ac:dyDescent="0.25">
      <c r="A49" s="17">
        <v>46</v>
      </c>
      <c r="B49" s="3" t="s">
        <v>45</v>
      </c>
      <c r="C49" s="1">
        <v>8</v>
      </c>
      <c r="D49" s="22"/>
      <c r="E49" s="18">
        <f t="shared" si="0"/>
        <v>0</v>
      </c>
      <c r="F49" s="19">
        <f t="shared" si="1"/>
        <v>0</v>
      </c>
    </row>
    <row r="50" spans="1:6" ht="24.75" x14ac:dyDescent="0.25">
      <c r="A50" s="20">
        <v>47</v>
      </c>
      <c r="B50" s="4" t="s">
        <v>46</v>
      </c>
      <c r="C50" s="1">
        <v>25</v>
      </c>
      <c r="D50" s="22"/>
      <c r="E50" s="18">
        <f t="shared" si="0"/>
        <v>0</v>
      </c>
      <c r="F50" s="19">
        <f t="shared" si="1"/>
        <v>0</v>
      </c>
    </row>
    <row r="51" spans="1:6" ht="24" x14ac:dyDescent="0.25">
      <c r="A51" s="20">
        <v>48</v>
      </c>
      <c r="B51" s="3" t="s">
        <v>47</v>
      </c>
      <c r="C51" s="1">
        <v>9</v>
      </c>
      <c r="D51" s="21"/>
      <c r="E51" s="18">
        <f t="shared" si="0"/>
        <v>0</v>
      </c>
      <c r="F51" s="19">
        <f t="shared" si="1"/>
        <v>0</v>
      </c>
    </row>
    <row r="52" spans="1:6" ht="24" x14ac:dyDescent="0.25">
      <c r="A52" s="20">
        <v>49</v>
      </c>
      <c r="B52" s="3" t="s">
        <v>48</v>
      </c>
      <c r="C52" s="1">
        <v>45</v>
      </c>
      <c r="D52" s="22"/>
      <c r="E52" s="18">
        <f t="shared" si="0"/>
        <v>0</v>
      </c>
      <c r="F52" s="19">
        <f t="shared" si="1"/>
        <v>0</v>
      </c>
    </row>
    <row r="53" spans="1:6" ht="24" x14ac:dyDescent="0.25">
      <c r="A53" s="20">
        <v>50</v>
      </c>
      <c r="B53" s="3" t="s">
        <v>49</v>
      </c>
      <c r="C53" s="1">
        <v>13</v>
      </c>
      <c r="D53" s="22"/>
      <c r="E53" s="18">
        <f t="shared" si="0"/>
        <v>0</v>
      </c>
      <c r="F53" s="19">
        <f t="shared" si="1"/>
        <v>0</v>
      </c>
    </row>
    <row r="54" spans="1:6" ht="24" x14ac:dyDescent="0.25">
      <c r="A54" s="17">
        <v>51</v>
      </c>
      <c r="B54" s="3" t="s">
        <v>50</v>
      </c>
      <c r="C54" s="1">
        <v>17</v>
      </c>
      <c r="D54" s="22"/>
      <c r="E54" s="18">
        <f t="shared" si="0"/>
        <v>0</v>
      </c>
      <c r="F54" s="19">
        <f t="shared" si="1"/>
        <v>0</v>
      </c>
    </row>
    <row r="55" spans="1:6" ht="24" x14ac:dyDescent="0.25">
      <c r="A55" s="20">
        <v>52</v>
      </c>
      <c r="B55" s="3" t="s">
        <v>51</v>
      </c>
      <c r="C55" s="1">
        <v>12</v>
      </c>
      <c r="D55" s="22"/>
      <c r="E55" s="18">
        <f t="shared" si="0"/>
        <v>0</v>
      </c>
      <c r="F55" s="19">
        <f t="shared" si="1"/>
        <v>0</v>
      </c>
    </row>
    <row r="56" spans="1:6" ht="24" x14ac:dyDescent="0.25">
      <c r="A56" s="20">
        <v>53</v>
      </c>
      <c r="B56" s="3" t="s">
        <v>52</v>
      </c>
      <c r="C56" s="1">
        <v>30</v>
      </c>
      <c r="D56" s="22"/>
      <c r="E56" s="18">
        <f t="shared" si="0"/>
        <v>0</v>
      </c>
      <c r="F56" s="19">
        <f t="shared" si="1"/>
        <v>0</v>
      </c>
    </row>
    <row r="57" spans="1:6" ht="24" x14ac:dyDescent="0.25">
      <c r="A57" s="20">
        <v>54</v>
      </c>
      <c r="B57" s="3" t="s">
        <v>53</v>
      </c>
      <c r="C57" s="1">
        <v>1</v>
      </c>
      <c r="D57" s="22"/>
      <c r="E57" s="18">
        <f t="shared" si="0"/>
        <v>0</v>
      </c>
      <c r="F57" s="19">
        <f t="shared" si="1"/>
        <v>0</v>
      </c>
    </row>
    <row r="58" spans="1:6" ht="24" x14ac:dyDescent="0.25">
      <c r="A58" s="20">
        <v>55</v>
      </c>
      <c r="B58" s="3" t="s">
        <v>54</v>
      </c>
      <c r="C58" s="1">
        <v>10</v>
      </c>
      <c r="D58" s="22"/>
      <c r="E58" s="18">
        <f t="shared" si="0"/>
        <v>0</v>
      </c>
      <c r="F58" s="19">
        <f t="shared" si="1"/>
        <v>0</v>
      </c>
    </row>
    <row r="59" spans="1:6" ht="24" x14ac:dyDescent="0.25">
      <c r="A59" s="17">
        <v>56</v>
      </c>
      <c r="B59" s="3" t="s">
        <v>55</v>
      </c>
      <c r="C59" s="1">
        <v>2</v>
      </c>
      <c r="D59" s="22"/>
      <c r="E59" s="18">
        <f t="shared" si="0"/>
        <v>0</v>
      </c>
      <c r="F59" s="19">
        <f t="shared" si="1"/>
        <v>0</v>
      </c>
    </row>
    <row r="60" spans="1:6" ht="24" x14ac:dyDescent="0.25">
      <c r="A60" s="20">
        <v>57</v>
      </c>
      <c r="B60" s="3" t="s">
        <v>56</v>
      </c>
      <c r="C60" s="1">
        <v>23</v>
      </c>
      <c r="D60" s="22"/>
      <c r="E60" s="18">
        <f t="shared" si="0"/>
        <v>0</v>
      </c>
      <c r="F60" s="19">
        <f t="shared" si="1"/>
        <v>0</v>
      </c>
    </row>
    <row r="61" spans="1:6" ht="24" x14ac:dyDescent="0.25">
      <c r="A61" s="20">
        <v>58</v>
      </c>
      <c r="B61" s="3" t="s">
        <v>57</v>
      </c>
      <c r="C61" s="1">
        <v>4</v>
      </c>
      <c r="D61" s="22"/>
      <c r="E61" s="18">
        <f t="shared" si="0"/>
        <v>0</v>
      </c>
      <c r="F61" s="19">
        <f t="shared" si="1"/>
        <v>0</v>
      </c>
    </row>
    <row r="62" spans="1:6" ht="24" x14ac:dyDescent="0.25">
      <c r="A62" s="20">
        <v>59</v>
      </c>
      <c r="B62" s="3" t="s">
        <v>58</v>
      </c>
      <c r="C62" s="1">
        <v>7</v>
      </c>
      <c r="D62" s="22"/>
      <c r="E62" s="18">
        <f t="shared" si="0"/>
        <v>0</v>
      </c>
      <c r="F62" s="19">
        <f t="shared" si="1"/>
        <v>0</v>
      </c>
    </row>
    <row r="63" spans="1:6" ht="24" x14ac:dyDescent="0.25">
      <c r="A63" s="20">
        <v>60</v>
      </c>
      <c r="B63" s="3" t="s">
        <v>59</v>
      </c>
      <c r="C63" s="1">
        <v>6</v>
      </c>
      <c r="D63" s="22"/>
      <c r="E63" s="18">
        <f t="shared" si="0"/>
        <v>0</v>
      </c>
      <c r="F63" s="19">
        <f t="shared" si="1"/>
        <v>0</v>
      </c>
    </row>
    <row r="64" spans="1:6" ht="24" x14ac:dyDescent="0.25">
      <c r="A64" s="17">
        <v>61</v>
      </c>
      <c r="B64" s="3" t="s">
        <v>60</v>
      </c>
      <c r="C64" s="1">
        <v>13</v>
      </c>
      <c r="D64" s="22"/>
      <c r="E64" s="18">
        <f t="shared" si="0"/>
        <v>0</v>
      </c>
      <c r="F64" s="19">
        <f t="shared" si="1"/>
        <v>0</v>
      </c>
    </row>
    <row r="65" spans="1:6" x14ac:dyDescent="0.25">
      <c r="A65" s="20">
        <v>62</v>
      </c>
      <c r="B65" s="2" t="s">
        <v>86</v>
      </c>
      <c r="C65" s="1">
        <v>1</v>
      </c>
      <c r="D65" s="22"/>
      <c r="E65" s="18">
        <f t="shared" si="0"/>
        <v>0</v>
      </c>
      <c r="F65" s="19">
        <f t="shared" si="1"/>
        <v>0</v>
      </c>
    </row>
    <row r="66" spans="1:6" x14ac:dyDescent="0.25">
      <c r="A66" s="20">
        <v>63</v>
      </c>
      <c r="B66" s="2" t="s">
        <v>87</v>
      </c>
      <c r="C66" s="1">
        <v>1</v>
      </c>
      <c r="D66" s="22"/>
      <c r="E66" s="18">
        <f t="shared" si="0"/>
        <v>0</v>
      </c>
      <c r="F66" s="19">
        <f t="shared" si="1"/>
        <v>0</v>
      </c>
    </row>
    <row r="67" spans="1:6" x14ac:dyDescent="0.25">
      <c r="A67" s="20">
        <v>64</v>
      </c>
      <c r="B67" s="1" t="s">
        <v>61</v>
      </c>
      <c r="C67" s="1">
        <v>1</v>
      </c>
      <c r="D67" s="21"/>
      <c r="E67" s="18">
        <f t="shared" si="0"/>
        <v>0</v>
      </c>
      <c r="F67" s="19">
        <f t="shared" si="1"/>
        <v>0</v>
      </c>
    </row>
    <row r="68" spans="1:6" x14ac:dyDescent="0.25">
      <c r="A68" s="20">
        <v>65</v>
      </c>
      <c r="B68" s="1" t="s">
        <v>62</v>
      </c>
      <c r="C68" s="1">
        <v>2</v>
      </c>
      <c r="D68" s="21"/>
      <c r="E68" s="18">
        <f t="shared" si="0"/>
        <v>0</v>
      </c>
      <c r="F68" s="19">
        <f t="shared" si="1"/>
        <v>0</v>
      </c>
    </row>
    <row r="69" spans="1:6" x14ac:dyDescent="0.25">
      <c r="A69" s="17">
        <v>66</v>
      </c>
      <c r="B69" s="1" t="s">
        <v>63</v>
      </c>
      <c r="C69" s="1">
        <v>1</v>
      </c>
      <c r="D69" s="21"/>
      <c r="E69" s="18">
        <f t="shared" ref="E69:E107" si="2">C69*D69</f>
        <v>0</v>
      </c>
      <c r="F69" s="19">
        <f t="shared" ref="F69:F107" si="3">E69*1.21</f>
        <v>0</v>
      </c>
    </row>
    <row r="70" spans="1:6" x14ac:dyDescent="0.25">
      <c r="A70" s="20">
        <v>67</v>
      </c>
      <c r="B70" s="1" t="s">
        <v>64</v>
      </c>
      <c r="C70" s="1">
        <v>1</v>
      </c>
      <c r="D70" s="21"/>
      <c r="E70" s="18">
        <f t="shared" si="2"/>
        <v>0</v>
      </c>
      <c r="F70" s="19">
        <f t="shared" si="3"/>
        <v>0</v>
      </c>
    </row>
    <row r="71" spans="1:6" ht="36.75" x14ac:dyDescent="0.25">
      <c r="A71" s="20">
        <v>68</v>
      </c>
      <c r="B71" s="4" t="s">
        <v>88</v>
      </c>
      <c r="C71" s="1">
        <v>2</v>
      </c>
      <c r="D71" s="22"/>
      <c r="E71" s="18">
        <f t="shared" si="2"/>
        <v>0</v>
      </c>
      <c r="F71" s="19">
        <f t="shared" si="3"/>
        <v>0</v>
      </c>
    </row>
    <row r="72" spans="1:6" ht="36.75" x14ac:dyDescent="0.25">
      <c r="A72" s="20">
        <v>69</v>
      </c>
      <c r="B72" s="4" t="s">
        <v>89</v>
      </c>
      <c r="C72" s="1">
        <v>10</v>
      </c>
      <c r="D72" s="22"/>
      <c r="E72" s="18">
        <f t="shared" si="2"/>
        <v>0</v>
      </c>
      <c r="F72" s="19">
        <f t="shared" si="3"/>
        <v>0</v>
      </c>
    </row>
    <row r="73" spans="1:6" ht="36.75" x14ac:dyDescent="0.25">
      <c r="A73" s="20">
        <v>70</v>
      </c>
      <c r="B73" s="4" t="s">
        <v>90</v>
      </c>
      <c r="C73" s="1">
        <v>14</v>
      </c>
      <c r="D73" s="22"/>
      <c r="E73" s="18">
        <f t="shared" si="2"/>
        <v>0</v>
      </c>
      <c r="F73" s="19">
        <f t="shared" si="3"/>
        <v>0</v>
      </c>
    </row>
    <row r="74" spans="1:6" ht="36.75" x14ac:dyDescent="0.25">
      <c r="A74" s="17">
        <v>71</v>
      </c>
      <c r="B74" s="4" t="s">
        <v>91</v>
      </c>
      <c r="C74" s="1">
        <v>4</v>
      </c>
      <c r="D74" s="22"/>
      <c r="E74" s="18">
        <f t="shared" si="2"/>
        <v>0</v>
      </c>
      <c r="F74" s="19">
        <f t="shared" si="3"/>
        <v>0</v>
      </c>
    </row>
    <row r="75" spans="1:6" ht="36.75" x14ac:dyDescent="0.25">
      <c r="A75" s="20">
        <v>72</v>
      </c>
      <c r="B75" s="4" t="s">
        <v>92</v>
      </c>
      <c r="C75" s="1">
        <v>8</v>
      </c>
      <c r="D75" s="22"/>
      <c r="E75" s="18">
        <f t="shared" si="2"/>
        <v>0</v>
      </c>
      <c r="F75" s="19">
        <f t="shared" si="3"/>
        <v>0</v>
      </c>
    </row>
    <row r="76" spans="1:6" ht="36.75" x14ac:dyDescent="0.25">
      <c r="A76" s="20">
        <v>73</v>
      </c>
      <c r="B76" s="4" t="s">
        <v>93</v>
      </c>
      <c r="C76" s="1">
        <v>4</v>
      </c>
      <c r="D76" s="22"/>
      <c r="E76" s="18">
        <f t="shared" si="2"/>
        <v>0</v>
      </c>
      <c r="F76" s="19">
        <f t="shared" si="3"/>
        <v>0</v>
      </c>
    </row>
    <row r="77" spans="1:6" ht="36.75" x14ac:dyDescent="0.25">
      <c r="A77" s="20">
        <v>74</v>
      </c>
      <c r="B77" s="4" t="s">
        <v>94</v>
      </c>
      <c r="C77" s="1">
        <v>2</v>
      </c>
      <c r="D77" s="22"/>
      <c r="E77" s="18">
        <f t="shared" si="2"/>
        <v>0</v>
      </c>
      <c r="F77" s="19">
        <f t="shared" si="3"/>
        <v>0</v>
      </c>
    </row>
    <row r="78" spans="1:6" x14ac:dyDescent="0.25">
      <c r="A78" s="20">
        <v>75</v>
      </c>
      <c r="B78" s="1" t="s">
        <v>65</v>
      </c>
      <c r="C78" s="1">
        <v>2</v>
      </c>
      <c r="D78" s="21"/>
      <c r="E78" s="18">
        <f t="shared" si="2"/>
        <v>0</v>
      </c>
      <c r="F78" s="19">
        <f t="shared" si="3"/>
        <v>0</v>
      </c>
    </row>
    <row r="79" spans="1:6" x14ac:dyDescent="0.25">
      <c r="A79" s="17">
        <v>76</v>
      </c>
      <c r="B79" s="1" t="s">
        <v>66</v>
      </c>
      <c r="C79" s="1">
        <v>6</v>
      </c>
      <c r="D79" s="21"/>
      <c r="E79" s="18">
        <f t="shared" si="2"/>
        <v>0</v>
      </c>
      <c r="F79" s="19">
        <f t="shared" si="3"/>
        <v>0</v>
      </c>
    </row>
    <row r="80" spans="1:6" x14ac:dyDescent="0.25">
      <c r="A80" s="20">
        <v>77</v>
      </c>
      <c r="B80" s="1" t="s">
        <v>67</v>
      </c>
      <c r="C80" s="1">
        <v>12</v>
      </c>
      <c r="D80" s="21"/>
      <c r="E80" s="18">
        <f t="shared" si="2"/>
        <v>0</v>
      </c>
      <c r="F80" s="19">
        <f t="shared" si="3"/>
        <v>0</v>
      </c>
    </row>
    <row r="81" spans="1:6" x14ac:dyDescent="0.25">
      <c r="A81" s="20">
        <v>78</v>
      </c>
      <c r="B81" s="1" t="s">
        <v>68</v>
      </c>
      <c r="C81" s="1">
        <v>4</v>
      </c>
      <c r="D81" s="21"/>
      <c r="E81" s="18">
        <f t="shared" si="2"/>
        <v>0</v>
      </c>
      <c r="F81" s="19">
        <f t="shared" si="3"/>
        <v>0</v>
      </c>
    </row>
    <row r="82" spans="1:6" x14ac:dyDescent="0.25">
      <c r="A82" s="20">
        <v>79</v>
      </c>
      <c r="B82" s="1" t="s">
        <v>69</v>
      </c>
      <c r="C82" s="1">
        <v>8</v>
      </c>
      <c r="D82" s="21"/>
      <c r="E82" s="18">
        <f t="shared" si="2"/>
        <v>0</v>
      </c>
      <c r="F82" s="19">
        <f t="shared" si="3"/>
        <v>0</v>
      </c>
    </row>
    <row r="83" spans="1:6" x14ac:dyDescent="0.25">
      <c r="A83" s="20">
        <v>80</v>
      </c>
      <c r="B83" s="1" t="s">
        <v>70</v>
      </c>
      <c r="C83" s="1">
        <v>2</v>
      </c>
      <c r="D83" s="21"/>
      <c r="E83" s="18">
        <f t="shared" si="2"/>
        <v>0</v>
      </c>
      <c r="F83" s="19">
        <f t="shared" si="3"/>
        <v>0</v>
      </c>
    </row>
    <row r="84" spans="1:6" x14ac:dyDescent="0.25">
      <c r="A84" s="17">
        <v>81</v>
      </c>
      <c r="B84" s="1" t="s">
        <v>71</v>
      </c>
      <c r="C84" s="1">
        <v>4</v>
      </c>
      <c r="D84" s="21"/>
      <c r="E84" s="18">
        <f t="shared" si="2"/>
        <v>0</v>
      </c>
      <c r="F84" s="19">
        <f t="shared" si="3"/>
        <v>0</v>
      </c>
    </row>
    <row r="85" spans="1:6" x14ac:dyDescent="0.25">
      <c r="A85" s="20">
        <v>82</v>
      </c>
      <c r="B85" s="1" t="s">
        <v>72</v>
      </c>
      <c r="C85" s="1">
        <v>3</v>
      </c>
      <c r="D85" s="21"/>
      <c r="E85" s="18">
        <f t="shared" si="2"/>
        <v>0</v>
      </c>
      <c r="F85" s="19">
        <f t="shared" si="3"/>
        <v>0</v>
      </c>
    </row>
    <row r="86" spans="1:6" x14ac:dyDescent="0.25">
      <c r="A86" s="20">
        <v>83</v>
      </c>
      <c r="B86" s="1" t="s">
        <v>73</v>
      </c>
      <c r="C86" s="1">
        <v>1</v>
      </c>
      <c r="D86" s="21"/>
      <c r="E86" s="18">
        <f t="shared" si="2"/>
        <v>0</v>
      </c>
      <c r="F86" s="19">
        <f t="shared" si="3"/>
        <v>0</v>
      </c>
    </row>
    <row r="87" spans="1:6" x14ac:dyDescent="0.25">
      <c r="A87" s="20">
        <v>84</v>
      </c>
      <c r="B87" s="1" t="s">
        <v>74</v>
      </c>
      <c r="C87" s="1">
        <v>2</v>
      </c>
      <c r="D87" s="21"/>
      <c r="E87" s="18">
        <f t="shared" si="2"/>
        <v>0</v>
      </c>
      <c r="F87" s="19">
        <f t="shared" si="3"/>
        <v>0</v>
      </c>
    </row>
    <row r="88" spans="1:6" x14ac:dyDescent="0.25">
      <c r="A88" s="20">
        <v>85</v>
      </c>
      <c r="B88" s="1" t="s">
        <v>75</v>
      </c>
      <c r="C88" s="1">
        <v>2</v>
      </c>
      <c r="D88" s="21"/>
      <c r="E88" s="18">
        <f t="shared" si="2"/>
        <v>0</v>
      </c>
      <c r="F88" s="19">
        <f t="shared" si="3"/>
        <v>0</v>
      </c>
    </row>
    <row r="89" spans="1:6" x14ac:dyDescent="0.25">
      <c r="A89" s="17">
        <v>86</v>
      </c>
      <c r="B89" s="1" t="s">
        <v>98</v>
      </c>
      <c r="C89" s="1">
        <v>4</v>
      </c>
      <c r="D89" s="21"/>
      <c r="E89" s="18">
        <f t="shared" si="2"/>
        <v>0</v>
      </c>
      <c r="F89" s="19">
        <f t="shared" si="3"/>
        <v>0</v>
      </c>
    </row>
    <row r="90" spans="1:6" ht="24.75" x14ac:dyDescent="0.25">
      <c r="A90" s="20">
        <v>87</v>
      </c>
      <c r="B90" s="4" t="s">
        <v>99</v>
      </c>
      <c r="C90" s="1">
        <v>7</v>
      </c>
      <c r="D90" s="22"/>
      <c r="E90" s="18">
        <f t="shared" si="2"/>
        <v>0</v>
      </c>
      <c r="F90" s="19">
        <f t="shared" si="3"/>
        <v>0</v>
      </c>
    </row>
    <row r="91" spans="1:6" ht="24.75" x14ac:dyDescent="0.25">
      <c r="A91" s="20">
        <v>88</v>
      </c>
      <c r="B91" s="4" t="s">
        <v>100</v>
      </c>
      <c r="C91" s="1">
        <v>7</v>
      </c>
      <c r="D91" s="22"/>
      <c r="E91" s="18">
        <f t="shared" si="2"/>
        <v>0</v>
      </c>
      <c r="F91" s="19">
        <f t="shared" si="3"/>
        <v>0</v>
      </c>
    </row>
    <row r="92" spans="1:6" x14ac:dyDescent="0.25">
      <c r="A92" s="20">
        <v>89</v>
      </c>
      <c r="B92" s="2" t="s">
        <v>101</v>
      </c>
      <c r="C92" s="1">
        <v>2</v>
      </c>
      <c r="D92" s="22"/>
      <c r="E92" s="18">
        <f t="shared" si="2"/>
        <v>0</v>
      </c>
      <c r="F92" s="19">
        <f t="shared" si="3"/>
        <v>0</v>
      </c>
    </row>
    <row r="93" spans="1:6" x14ac:dyDescent="0.25">
      <c r="A93" s="20">
        <v>90</v>
      </c>
      <c r="B93" s="2" t="s">
        <v>104</v>
      </c>
      <c r="C93" s="1">
        <v>1</v>
      </c>
      <c r="D93" s="22"/>
      <c r="E93" s="18">
        <f t="shared" si="2"/>
        <v>0</v>
      </c>
      <c r="F93" s="19">
        <f t="shared" si="3"/>
        <v>0</v>
      </c>
    </row>
    <row r="94" spans="1:6" x14ac:dyDescent="0.25">
      <c r="A94" s="17">
        <v>91</v>
      </c>
      <c r="B94" s="2" t="s">
        <v>105</v>
      </c>
      <c r="C94" s="1">
        <v>6</v>
      </c>
      <c r="D94" s="22"/>
      <c r="E94" s="18">
        <f t="shared" si="2"/>
        <v>0</v>
      </c>
      <c r="F94" s="19">
        <f t="shared" si="3"/>
        <v>0</v>
      </c>
    </row>
    <row r="95" spans="1:6" x14ac:dyDescent="0.25">
      <c r="A95" s="20">
        <v>92</v>
      </c>
      <c r="B95" s="2" t="s">
        <v>102</v>
      </c>
      <c r="C95" s="1">
        <v>1</v>
      </c>
      <c r="D95" s="22"/>
      <c r="E95" s="18">
        <f t="shared" si="2"/>
        <v>0</v>
      </c>
      <c r="F95" s="19">
        <f t="shared" si="3"/>
        <v>0</v>
      </c>
    </row>
    <row r="96" spans="1:6" x14ac:dyDescent="0.25">
      <c r="A96" s="20">
        <v>93</v>
      </c>
      <c r="B96" s="2" t="s">
        <v>103</v>
      </c>
      <c r="C96" s="1">
        <v>1</v>
      </c>
      <c r="D96" s="22"/>
      <c r="E96" s="18">
        <f t="shared" si="2"/>
        <v>0</v>
      </c>
      <c r="F96" s="19">
        <f t="shared" si="3"/>
        <v>0</v>
      </c>
    </row>
    <row r="97" spans="1:6" ht="27" customHeight="1" x14ac:dyDescent="0.25">
      <c r="A97" s="20">
        <v>94</v>
      </c>
      <c r="B97" s="4" t="s">
        <v>106</v>
      </c>
      <c r="C97" s="1">
        <v>100</v>
      </c>
      <c r="D97" s="22"/>
      <c r="E97" s="18">
        <f t="shared" si="2"/>
        <v>0</v>
      </c>
      <c r="F97" s="19">
        <f t="shared" si="3"/>
        <v>0</v>
      </c>
    </row>
    <row r="98" spans="1:6" ht="24.75" x14ac:dyDescent="0.25">
      <c r="A98" s="20">
        <v>95</v>
      </c>
      <c r="B98" s="4" t="s">
        <v>107</v>
      </c>
      <c r="C98" s="1">
        <v>11</v>
      </c>
      <c r="D98" s="22"/>
      <c r="E98" s="18">
        <f t="shared" si="2"/>
        <v>0</v>
      </c>
      <c r="F98" s="19">
        <f t="shared" si="3"/>
        <v>0</v>
      </c>
    </row>
    <row r="99" spans="1:6" ht="24.75" x14ac:dyDescent="0.25">
      <c r="A99" s="17">
        <v>96</v>
      </c>
      <c r="B99" s="4" t="s">
        <v>108</v>
      </c>
      <c r="C99" s="1">
        <v>2</v>
      </c>
      <c r="D99" s="22"/>
      <c r="E99" s="18">
        <f t="shared" si="2"/>
        <v>0</v>
      </c>
      <c r="F99" s="19">
        <f t="shared" si="3"/>
        <v>0</v>
      </c>
    </row>
    <row r="100" spans="1:6" ht="24" x14ac:dyDescent="0.25">
      <c r="A100" s="20">
        <v>97</v>
      </c>
      <c r="B100" s="3" t="s">
        <v>76</v>
      </c>
      <c r="C100" s="1">
        <v>2</v>
      </c>
      <c r="D100" s="22"/>
      <c r="E100" s="18">
        <f t="shared" si="2"/>
        <v>0</v>
      </c>
      <c r="F100" s="19">
        <f t="shared" si="3"/>
        <v>0</v>
      </c>
    </row>
    <row r="101" spans="1:6" x14ac:dyDescent="0.25">
      <c r="A101" s="20">
        <v>98</v>
      </c>
      <c r="B101" s="1" t="s">
        <v>77</v>
      </c>
      <c r="C101" s="1">
        <v>11</v>
      </c>
      <c r="D101" s="21"/>
      <c r="E101" s="18">
        <f t="shared" si="2"/>
        <v>0</v>
      </c>
      <c r="F101" s="19">
        <f t="shared" si="3"/>
        <v>0</v>
      </c>
    </row>
    <row r="102" spans="1:6" x14ac:dyDescent="0.25">
      <c r="A102" s="20">
        <v>99</v>
      </c>
      <c r="B102" s="1" t="s">
        <v>78</v>
      </c>
      <c r="C102" s="1">
        <v>400</v>
      </c>
      <c r="D102" s="21"/>
      <c r="E102" s="18">
        <f t="shared" si="2"/>
        <v>0</v>
      </c>
      <c r="F102" s="19">
        <f t="shared" si="3"/>
        <v>0</v>
      </c>
    </row>
    <row r="103" spans="1:6" ht="15.75" thickBot="1" x14ac:dyDescent="0.3">
      <c r="A103" s="20">
        <v>100</v>
      </c>
      <c r="B103" s="2" t="s">
        <v>79</v>
      </c>
      <c r="C103" s="1">
        <v>1</v>
      </c>
      <c r="D103" s="22"/>
      <c r="E103" s="18">
        <f t="shared" si="2"/>
        <v>0</v>
      </c>
      <c r="F103" s="19">
        <f t="shared" si="3"/>
        <v>0</v>
      </c>
    </row>
    <row r="104" spans="1:6" ht="14.25" customHeight="1" thickBot="1" x14ac:dyDescent="0.3">
      <c r="A104" s="14" t="s">
        <v>126</v>
      </c>
      <c r="B104" s="15"/>
      <c r="C104" s="15"/>
      <c r="D104" s="15"/>
      <c r="E104" s="15"/>
      <c r="F104" s="16"/>
    </row>
    <row r="105" spans="1:6" x14ac:dyDescent="0.25">
      <c r="A105" s="23" t="s">
        <v>128</v>
      </c>
      <c r="B105" s="7" t="s">
        <v>129</v>
      </c>
      <c r="C105" s="6">
        <v>2</v>
      </c>
      <c r="D105" s="22"/>
      <c r="E105" s="18">
        <f t="shared" si="2"/>
        <v>0</v>
      </c>
      <c r="F105" s="19">
        <f t="shared" si="3"/>
        <v>0</v>
      </c>
    </row>
    <row r="106" spans="1:6" x14ac:dyDescent="0.25">
      <c r="A106" s="20">
        <v>102</v>
      </c>
      <c r="B106" s="7" t="s">
        <v>95</v>
      </c>
      <c r="C106" s="6">
        <v>2</v>
      </c>
      <c r="D106" s="24"/>
      <c r="E106" s="18">
        <f t="shared" si="2"/>
        <v>0</v>
      </c>
      <c r="F106" s="19">
        <f t="shared" si="3"/>
        <v>0</v>
      </c>
    </row>
    <row r="107" spans="1:6" x14ac:dyDescent="0.25">
      <c r="A107" s="20">
        <v>103</v>
      </c>
      <c r="B107" s="7" t="s">
        <v>96</v>
      </c>
      <c r="C107" s="6">
        <v>2</v>
      </c>
      <c r="D107" s="24"/>
      <c r="E107" s="18">
        <f t="shared" si="2"/>
        <v>0</v>
      </c>
      <c r="F107" s="19">
        <f t="shared" si="3"/>
        <v>0</v>
      </c>
    </row>
    <row r="108" spans="1:6" ht="15.75" thickBot="1" x14ac:dyDescent="0.3">
      <c r="A108" s="25"/>
      <c r="B108" s="26"/>
      <c r="C108" s="27"/>
      <c r="D108" s="28"/>
      <c r="E108" s="28"/>
      <c r="F108" s="29"/>
    </row>
    <row r="109" spans="1:6" x14ac:dyDescent="0.25">
      <c r="A109" s="30" t="s">
        <v>84</v>
      </c>
      <c r="B109" s="31"/>
      <c r="C109" s="31"/>
      <c r="D109" s="32"/>
      <c r="E109" s="33">
        <f>SUM(E4:E107)</f>
        <v>0</v>
      </c>
      <c r="F109" s="34"/>
    </row>
    <row r="110" spans="1:6" ht="15.75" thickBot="1" x14ac:dyDescent="0.3">
      <c r="A110" s="35" t="s">
        <v>97</v>
      </c>
      <c r="B110" s="36"/>
      <c r="C110" s="36"/>
      <c r="D110" s="37"/>
      <c r="E110" s="38">
        <f>SUM(F4:F107)</f>
        <v>0</v>
      </c>
      <c r="F110" s="39"/>
    </row>
    <row r="111" spans="1:6" x14ac:dyDescent="0.25">
      <c r="A111" s="40"/>
      <c r="B111" s="40"/>
      <c r="C111" s="40"/>
      <c r="D111" s="40"/>
      <c r="E111" s="41"/>
      <c r="F111" s="41"/>
    </row>
    <row r="112" spans="1:6" x14ac:dyDescent="0.25">
      <c r="A112" s="42" t="s">
        <v>130</v>
      </c>
      <c r="B112" s="42"/>
      <c r="C112" s="42"/>
      <c r="D112" s="42"/>
      <c r="E112" s="42"/>
      <c r="F112" s="42"/>
    </row>
    <row r="113" spans="1:6" ht="45.75" customHeight="1" x14ac:dyDescent="0.25">
      <c r="A113" s="43"/>
      <c r="B113" s="44" t="s">
        <v>122</v>
      </c>
      <c r="C113" s="44"/>
      <c r="D113" s="44"/>
      <c r="E113" s="44"/>
      <c r="F113" s="44"/>
    </row>
    <row r="114" spans="1:6" x14ac:dyDescent="0.25">
      <c r="B114" s="45" t="s">
        <v>109</v>
      </c>
      <c r="C114" s="46"/>
      <c r="D114" s="47"/>
      <c r="E114" s="47"/>
    </row>
    <row r="115" spans="1:6" x14ac:dyDescent="0.25">
      <c r="B115" s="48" t="s">
        <v>110</v>
      </c>
      <c r="C115" s="46"/>
      <c r="D115" s="47"/>
      <c r="E115" s="47"/>
    </row>
    <row r="116" spans="1:6" x14ac:dyDescent="0.25">
      <c r="B116" s="48" t="s">
        <v>111</v>
      </c>
      <c r="C116" s="46"/>
      <c r="D116" s="47"/>
      <c r="E116" s="47"/>
    </row>
    <row r="117" spans="1:6" x14ac:dyDescent="0.25">
      <c r="B117" s="48" t="s">
        <v>112</v>
      </c>
      <c r="C117" s="46"/>
      <c r="D117" s="47"/>
      <c r="E117" s="47"/>
    </row>
    <row r="118" spans="1:6" x14ac:dyDescent="0.25">
      <c r="B118" s="48" t="s">
        <v>113</v>
      </c>
      <c r="C118" s="46"/>
      <c r="D118" s="47"/>
      <c r="E118" s="47"/>
    </row>
    <row r="119" spans="1:6" x14ac:dyDescent="0.25">
      <c r="B119" s="48" t="s">
        <v>114</v>
      </c>
      <c r="C119" s="46"/>
      <c r="D119" s="47"/>
      <c r="E119" s="47"/>
    </row>
    <row r="120" spans="1:6" x14ac:dyDescent="0.25">
      <c r="B120" s="48" t="s">
        <v>115</v>
      </c>
      <c r="C120" s="46"/>
      <c r="D120" s="47"/>
      <c r="E120" s="47"/>
    </row>
    <row r="121" spans="1:6" x14ac:dyDescent="0.25">
      <c r="B121" s="48" t="s">
        <v>116</v>
      </c>
      <c r="C121" s="46"/>
      <c r="D121" s="47"/>
      <c r="E121" s="47"/>
    </row>
    <row r="122" spans="1:6" x14ac:dyDescent="0.25">
      <c r="B122" s="48" t="s">
        <v>124</v>
      </c>
      <c r="C122" s="46"/>
      <c r="D122" s="49"/>
      <c r="E122" s="49"/>
    </row>
    <row r="123" spans="1:6" x14ac:dyDescent="0.25">
      <c r="B123" s="48" t="s">
        <v>125</v>
      </c>
      <c r="C123" s="46"/>
      <c r="D123" s="49"/>
      <c r="E123" s="49"/>
    </row>
    <row r="124" spans="1:6" x14ac:dyDescent="0.25">
      <c r="B124" s="48" t="s">
        <v>117</v>
      </c>
      <c r="C124" s="46"/>
      <c r="D124" s="49"/>
      <c r="E124" s="49"/>
    </row>
    <row r="125" spans="1:6" ht="6.75" customHeight="1" x14ac:dyDescent="0.25">
      <c r="B125" s="48"/>
      <c r="C125" s="46"/>
      <c r="D125" s="49"/>
      <c r="E125" s="49"/>
    </row>
    <row r="126" spans="1:6" x14ac:dyDescent="0.25">
      <c r="B126" s="45" t="s">
        <v>123</v>
      </c>
      <c r="C126" s="46"/>
      <c r="D126" s="49"/>
      <c r="E126" s="49"/>
    </row>
    <row r="127" spans="1:6" x14ac:dyDescent="0.25">
      <c r="B127" s="48" t="s">
        <v>118</v>
      </c>
      <c r="C127" s="46"/>
      <c r="D127" s="49"/>
      <c r="E127" s="49"/>
    </row>
    <row r="128" spans="1:6" x14ac:dyDescent="0.25">
      <c r="B128" s="48" t="s">
        <v>119</v>
      </c>
      <c r="C128" s="46"/>
      <c r="D128" s="49"/>
      <c r="E128" s="49"/>
    </row>
    <row r="129" spans="2:5" x14ac:dyDescent="0.25">
      <c r="B129" s="48" t="s">
        <v>120</v>
      </c>
      <c r="C129" s="46"/>
      <c r="D129" s="49"/>
      <c r="E129" s="49"/>
    </row>
    <row r="130" spans="2:5" x14ac:dyDescent="0.25">
      <c r="B130" s="48" t="s">
        <v>121</v>
      </c>
      <c r="C130" s="46"/>
      <c r="D130" s="49"/>
      <c r="E130" s="49"/>
    </row>
    <row r="131" spans="2:5" x14ac:dyDescent="0.25">
      <c r="B131" s="49"/>
      <c r="C131" s="46"/>
      <c r="D131" s="49"/>
      <c r="E131" s="49"/>
    </row>
    <row r="132" spans="2:5" x14ac:dyDescent="0.25">
      <c r="B132" s="49"/>
      <c r="C132" s="46"/>
      <c r="D132" s="49"/>
      <c r="E132" s="49"/>
    </row>
    <row r="133" spans="2:5" x14ac:dyDescent="0.25">
      <c r="B133" s="49"/>
      <c r="C133" s="46"/>
      <c r="D133" s="49"/>
      <c r="E133" s="49"/>
    </row>
    <row r="134" spans="2:5" x14ac:dyDescent="0.25">
      <c r="B134" s="49"/>
      <c r="C134" s="46"/>
      <c r="D134" s="49"/>
      <c r="E134" s="49"/>
    </row>
    <row r="135" spans="2:5" x14ac:dyDescent="0.25">
      <c r="B135" s="49"/>
      <c r="C135" s="46"/>
      <c r="D135" s="49"/>
      <c r="E135" s="49"/>
    </row>
    <row r="136" spans="2:5" x14ac:dyDescent="0.25">
      <c r="B136" s="49"/>
      <c r="C136" s="46"/>
      <c r="D136" s="49"/>
      <c r="E136" s="49"/>
    </row>
  </sheetData>
  <sheetProtection algorithmName="SHA-512" hashValue="GpiUvFbBV7RAUJOw0aqwcH0xxDP5sjFqP3S8HfNTZjIwaXHF7SXHx6dI0opTVrX+Se3/0M1GhkaC7U/qM/0ciw==" saltValue="tdd/cPMCisg4SBD0cl5S1Q==" spinCount="100000" sheet="1" objects="1" scenarios="1"/>
  <mergeCells count="9">
    <mergeCell ref="A1:F1"/>
    <mergeCell ref="A104:F104"/>
    <mergeCell ref="A3:F3"/>
    <mergeCell ref="B113:F113"/>
    <mergeCell ref="A109:D109"/>
    <mergeCell ref="A110:D110"/>
    <mergeCell ref="E109:F109"/>
    <mergeCell ref="E110:F110"/>
    <mergeCell ref="A112:F1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Střední škola služeb a řemesel Stochov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Bláhová Jana, Ing.</dc:creator>
  <cp:lastModifiedBy>Bláhová Jana, Ing.</cp:lastModifiedBy>
  <dcterms:created xsi:type="dcterms:W3CDTF">2025-07-29T07:01:10Z</dcterms:created>
  <dcterms:modified xsi:type="dcterms:W3CDTF">2025-08-06T11:06:49Z</dcterms:modified>
</cp:coreProperties>
</file>