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ukas\Můj disk\IDZ_SCK_2025-2028\VEŘEJNÉ ZAKÁZKY\NÁBYTEK DO UČEBEN\ZADANI\"/>
    </mc:Choice>
  </mc:AlternateContent>
  <xr:revisionPtr revIDLastSave="0" documentId="13_ncr:1_{E4AECFBE-2667-4DE0-A36E-CD8C5879E42A}" xr6:coauthVersionLast="36" xr6:coauthVersionMax="47" xr10:uidLastSave="{00000000-0000-0000-0000-000000000000}"/>
  <bookViews>
    <workbookView xWindow="0" yWindow="0" windowWidth="16116" windowHeight="11940" xr2:uid="{61159081-0E44-4EA6-8575-B353E8DECC97}"/>
  </bookViews>
  <sheets>
    <sheet name="Technická specifikac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J7" i="1"/>
  <c r="K7" i="1" s="1"/>
  <c r="J8" i="1"/>
  <c r="K8" i="1" s="1"/>
  <c r="J9" i="1"/>
  <c r="K9" i="1" s="1"/>
  <c r="J10" i="1"/>
  <c r="K10" i="1" s="1"/>
  <c r="J6" i="1"/>
  <c r="K6" i="1" s="1"/>
  <c r="I6" i="1"/>
  <c r="E7" i="1"/>
  <c r="E8" i="1"/>
  <c r="E9" i="1"/>
  <c r="E10" i="1"/>
  <c r="E6" i="1"/>
  <c r="J12" i="1" l="1"/>
  <c r="K12" i="1"/>
</calcChain>
</file>

<file path=xl/sharedStrings.xml><?xml version="1.0" encoding="utf-8"?>
<sst xmlns="http://schemas.openxmlformats.org/spreadsheetml/2006/main" count="29" uniqueCount="25">
  <si>
    <t>NABÍDKA</t>
  </si>
  <si>
    <t>požadovaný produkt/služba</t>
  </si>
  <si>
    <t>technická specifikace požadovaného výrobku/služby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</si>
  <si>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</si>
  <si>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</si>
  <si>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</si>
  <si>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</si>
  <si>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</si>
  <si>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</si>
  <si>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</si>
  <si>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</si>
  <si>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</si>
  <si>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P_09</t>
  </si>
  <si>
    <t>ks</t>
  </si>
  <si>
    <t>OTOČNÁ ŽIDLE S KOLEČKY</t>
  </si>
  <si>
    <r>
      <rPr>
        <b/>
        <sz val="10"/>
        <color theme="1"/>
        <rFont val="Arial"/>
        <family val="2"/>
        <charset val="238"/>
      </rPr>
      <t>Specifikace:</t>
    </r>
    <r>
      <rPr>
        <sz val="10"/>
        <color theme="1"/>
        <rFont val="Arial"/>
        <family val="2"/>
        <charset val="238"/>
      </rPr>
      <t xml:space="preserve">
Stav: nový
Typ: otočná pracovní židle s kolečky
Skořepina: ergonomická buková celopřekližková skořepina, bez čalounění
Mechanika: plynový píst s nastavením výšky sedáku v rozsahu min. 420–550 mm
Podvozek: pětiramenný kovový kříž s kolečky
Konstrukce: kovová v barvě dle RAL 5015
Pojezdová kolečka: vhodná pro tvrdé typy podlah
Montáž: dodávána smontovaná nebo v lehce sestaveném stavu, montážní materiál/instrukce součástí balení
</t>
    </r>
    <r>
      <rPr>
        <b/>
        <sz val="10"/>
        <color theme="1"/>
        <rFont val="Arial"/>
        <family val="2"/>
        <charset val="238"/>
      </rPr>
      <t xml:space="preserve">Dodací podmínky:
</t>
    </r>
    <r>
      <rPr>
        <sz val="10"/>
        <color theme="1"/>
        <rFont val="Arial"/>
        <family val="2"/>
        <charset val="238"/>
      </rPr>
      <t>doprava do místa plnění</t>
    </r>
  </si>
  <si>
    <t>KANCELÁŘSKÁ SKŘÍŇ</t>
  </si>
  <si>
    <t>STĚNOVÝ REGÁL MALÝ</t>
  </si>
  <si>
    <t>STĚNOVÝ REGÁL VELKÝ</t>
  </si>
  <si>
    <r>
      <rPr>
        <b/>
        <sz val="10"/>
        <rFont val="Arial"/>
        <family val="2"/>
        <charset val="238"/>
      </rPr>
      <t>Specifikace:</t>
    </r>
    <r>
      <rPr>
        <sz val="10"/>
        <rFont val="Arial"/>
        <family val="2"/>
        <charset val="238"/>
      </rPr>
      <t xml:space="preserve">
Stav: nový;
Konstrukce: pevná kovová konstrukce z uzavřených profilů s práškovým lakem RAL 5015;
Pracovní deska: LTD (laminovaná dřevotříska) tloušťky min. 25 mm, s ABS hranou tl. 2 mm, dekor buk;
Okopová deska: LTD tl. 18 mm s ABS hranou po celé výšce stolu (pod deskou) v dekoru jako pracovní deska;
Rozměry stolu (Š × H × V): min. 1000 / max 1200 × min. 600 / max. 700 × min. 750 / max 760 mm;
Výsuvný mechanizmus pro monitor:
 • Zdvih výsuvné konzoly: min. 450 mm
 • Pro monitory do max. uhlopříčky 27", max. šířky do 64,5 cm a max. výšky do 45 cm, max. váhy do 6,5 kg;
Kabelový management: zamykatelný kabelový kanál v noze + průchodka v desce a na bocích;
Držák na PC: šířkově nastavitelný (min. 12–18 cm);
Držák klávesnice: výsuv klávesnice;
Montáž: částečně dodáváno demontované nebo smontované, montážní materiál a montážní návod součástí balení v případě částečné demontáže;
Záruka: minimálně 24 měsíců.
</t>
    </r>
    <r>
      <rPr>
        <b/>
        <sz val="10"/>
        <rFont val="Arial"/>
        <family val="2"/>
        <charset val="238"/>
      </rPr>
      <t>Dodací podmínky:</t>
    </r>
    <r>
      <rPr>
        <sz val="10"/>
        <rFont val="Arial"/>
        <family val="2"/>
        <charset val="238"/>
      </rPr>
      <t xml:space="preserve">
doprava do místa plnění.</t>
    </r>
  </si>
  <si>
    <r>
      <rPr>
        <b/>
        <sz val="10"/>
        <color theme="1"/>
        <rFont val="Arial"/>
        <family val="2"/>
        <charset val="238"/>
      </rPr>
      <t>Specifikace:</t>
    </r>
    <r>
      <rPr>
        <sz val="10"/>
        <color theme="1"/>
        <rFont val="Arial"/>
        <family val="2"/>
        <charset val="238"/>
      </rPr>
      <t xml:space="preserve">
Stav: nový
Korpus a dveře: vyrobeny z kvalitní laminované dřevotřísky tloušťky min. 18 mm, hrany opatřeny ABS hranou tl. min. 2 mm
Dezén korpusu: dle výběru zadavatele podle nabídky dodavatele (min. nabídka 3 dřevěné dekory)
Zadní stěna: bílý sololakovaný povrch nebo v barvě korpusu
Úchytky: barva stříbrná satin
Rozměry (Š × H × V): min. 750 / max. 800 mm × min. 400 / max. 450 mm × min. 1800 / max. 2000 mm
Vnitřní uspořádání: horní uzavíratelná skříňka, středová otevřená nika s min. 1 policí a spodní uzavíratelná skříňka s min. 1 policí, včetně zámku u obou skříněk, bez prosklení
Montáž: dodávána smontovaná nebo v lehce sestaveném stavu (bez polic), montážní materiál/instrukce součástí balení
</t>
    </r>
    <r>
      <rPr>
        <b/>
        <sz val="10"/>
        <color theme="1"/>
        <rFont val="Arial"/>
        <family val="2"/>
        <charset val="238"/>
      </rPr>
      <t>Dodací podmínky:</t>
    </r>
    <r>
      <rPr>
        <sz val="10"/>
        <color theme="1"/>
        <rFont val="Arial"/>
        <family val="2"/>
        <charset val="238"/>
      </rPr>
      <t xml:space="preserve">
Doprava do místa plnění</t>
    </r>
  </si>
  <si>
    <t>STŮL S VÝSUVEM MONITORU</t>
  </si>
  <si>
    <t>Dodávka nábytku do učeben polytechnického vzdělávání</t>
  </si>
  <si>
    <r>
      <rPr>
        <b/>
        <sz val="10"/>
        <color theme="1"/>
        <rFont val="Arial"/>
        <family val="2"/>
        <charset val="238"/>
      </rPr>
      <t>Specifikace:</t>
    </r>
    <r>
      <rPr>
        <sz val="10"/>
        <color theme="1"/>
        <rFont val="Arial"/>
        <family val="2"/>
        <charset val="238"/>
      </rPr>
      <t xml:space="preserve">
Stav: nový
Typ: konzolový regál jednostranný - 2 samostatná konzolová ramena
Konstrukce: pevná ocelová konstrukce, povrch s práškovou úpravou
Rozměry modulu: výška min. 1 000 mm, úložná hloubka min. 300 mm
Police (ramena): min. 6 ramen pro vertikální uložení materiálu, rozteč mezi patry min. 150 mm
Nosnost: min. 50 kg na patro, min. 300 kg pro celý závěsný modul
Montáž: na stěnu pomocí vhodných upevňovacích prvků 
Materiál: ocel, ramena pod mírným sklonem proti skluzu materiálu
Záruka: min. 24 měsíců
</t>
    </r>
    <r>
      <rPr>
        <b/>
        <sz val="10"/>
        <color theme="1"/>
        <rFont val="Arial"/>
        <family val="2"/>
        <charset val="238"/>
      </rPr>
      <t>Dodací podmínky:</t>
    </r>
    <r>
      <rPr>
        <sz val="10"/>
        <color theme="1"/>
        <rFont val="Arial"/>
        <family val="2"/>
        <charset val="238"/>
      </rPr>
      <t xml:space="preserve">
doprava do místa plnění</t>
    </r>
  </si>
  <si>
    <r>
      <rPr>
        <b/>
        <sz val="10"/>
        <color theme="1"/>
        <rFont val="Arial"/>
        <family val="2"/>
        <charset val="238"/>
      </rPr>
      <t>Specifikace:</t>
    </r>
    <r>
      <rPr>
        <sz val="10"/>
        <color theme="1"/>
        <rFont val="Arial"/>
        <family val="2"/>
        <charset val="238"/>
      </rPr>
      <t xml:space="preserve">
Stav: nový
Typ: konzolový regál jednostranný - 2 samostatná konzolová ramena
Konstrukce: pevná ocelová konstrukce, povrch s práškovou úpravou
Rozměry modulu: délka min. 600 mm, úložná hloubka min. 300 mm
Počet pater: min. 4 ramena pro vertikální uložení materiálu, rozteč mezi patry min. 150 mm
Nosnost: min. 50 kg na patro, celkově min. 200 kg pro celý závěsný modul
Materiál: ocel, ramena pod mírným sklonem proti skluzu materiálu
Montáž: na stěnu pomocí vhodných upevňovacích prvků 
Záruka: min. 24 měsíců
</t>
    </r>
    <r>
      <rPr>
        <b/>
        <sz val="10"/>
        <color theme="1"/>
        <rFont val="Arial"/>
        <family val="2"/>
        <charset val="238"/>
      </rPr>
      <t xml:space="preserve">
Dodací podmínky:
</t>
    </r>
    <r>
      <rPr>
        <sz val="10"/>
        <color theme="1"/>
        <rFont val="Arial"/>
        <family val="2"/>
        <charset val="238"/>
      </rPr>
      <t>doprava do místa plnění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</si>
</sst>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1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</fills>
  <borders count="19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44" fontId="2" fillId="0" borderId="0" xfId="0" applyNumberFormat="1" applyFont="1"/>
    <xf numFmtId="0" fontId="8" fillId="0" borderId="0" xfId="0" applyFont="1"/>
    <xf numFmtId="0" fontId="8" fillId="0" borderId="4" xfId="0" applyFont="1" applyBorder="1" applyAlignment="1">
      <alignment horizontal="left" vertical="top" wrapText="1"/>
    </xf>
    <xf numFmtId="164" fontId="3" fillId="4" borderId="4" xfId="0" applyNumberFormat="1" applyFont="1" applyFill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2" fillId="2" borderId="4" xfId="0" applyNumberFormat="1" applyFont="1" applyFill="1" applyBorder="1" applyAlignment="1" applyProtection="1">
      <alignment vertical="center"/>
      <protection locked="0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8" fillId="0" borderId="7" xfId="0" applyFont="1" applyBorder="1" applyAlignment="1">
      <alignment horizontal="left" vertical="top" wrapText="1"/>
    </xf>
    <xf numFmtId="164" fontId="3" fillId="4" borderId="7" xfId="0" applyNumberFormat="1" applyFont="1" applyFill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2" fillId="2" borderId="7" xfId="0" applyNumberFormat="1" applyFont="1" applyFill="1" applyBorder="1" applyAlignment="1" applyProtection="1">
      <alignment vertical="center"/>
      <protection locked="0"/>
    </xf>
    <xf numFmtId="165" fontId="4" fillId="4" borderId="4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 applyProtection="1">
      <alignment horizontal="center" vertical="center"/>
      <protection locked="0"/>
    </xf>
    <xf numFmtId="44" fontId="2" fillId="2" borderId="11" xfId="0" applyNumberFormat="1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 applyAlignment="1">
      <alignment horizontal="center" vertical="center" wrapText="1"/>
    </xf>
    <xf numFmtId="44" fontId="2" fillId="2" borderId="7" xfId="0" applyNumberFormat="1" applyFont="1" applyFill="1" applyBorder="1" applyAlignment="1" applyProtection="1">
      <alignment horizontal="center" vertical="center"/>
      <protection locked="0"/>
    </xf>
    <xf numFmtId="4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top" wrapText="1"/>
    </xf>
    <xf numFmtId="164" fontId="4" fillId="4" borderId="4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vertical="center"/>
    </xf>
    <xf numFmtId="44" fontId="3" fillId="2" borderId="17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2">
    <cellStyle name="Normální" xfId="0" builtinId="0"/>
    <cellStyle name="Normální 2 5" xfId="1" xr:uid="{F14F6A61-92C0-4818-8D31-4ADE4410C79D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36E-A14D-425A-83B0-0A6742D1D0AA}">
  <sheetPr>
    <pageSetUpPr fitToPage="1"/>
  </sheetPr>
  <dimension ref="B1:L12"/>
  <sheetViews>
    <sheetView tabSelected="1" topLeftCell="A8" zoomScale="85" zoomScaleNormal="85" workbookViewId="0">
      <selection activeCell="C12" sqref="C12"/>
    </sheetView>
  </sheetViews>
  <sheetFormatPr defaultColWidth="9.09765625" defaultRowHeight="15"/>
  <cols>
    <col min="1" max="1" width="5.69921875" style="1" customWidth="1"/>
    <col min="2" max="2" width="27.69921875" style="1" customWidth="1"/>
    <col min="3" max="3" width="69.09765625" style="1" customWidth="1"/>
    <col min="4" max="5" width="25" style="1" customWidth="1"/>
    <col min="6" max="7" width="9.09765625" style="1"/>
    <col min="8" max="9" width="15.69921875" style="1" customWidth="1"/>
    <col min="10" max="10" width="22.3984375" style="1" customWidth="1"/>
    <col min="11" max="11" width="24.19921875" style="1" customWidth="1"/>
    <col min="12" max="16384" width="9.09765625" style="1"/>
  </cols>
  <sheetData>
    <row r="1" spans="2:12" ht="15.6" thickBot="1"/>
    <row r="2" spans="2:12" ht="16.2" thickBot="1">
      <c r="B2" s="2" t="s">
        <v>12</v>
      </c>
      <c r="C2" s="34" t="s">
        <v>22</v>
      </c>
      <c r="D2" s="34"/>
      <c r="E2" s="34"/>
      <c r="F2" s="34"/>
      <c r="G2" s="34"/>
      <c r="H2" s="34"/>
      <c r="I2" s="34"/>
      <c r="J2" s="34"/>
      <c r="K2" s="35"/>
    </row>
    <row r="3" spans="2:12" ht="15.6" thickBot="1"/>
    <row r="4" spans="2:12" ht="16.2" thickBot="1">
      <c r="F4" s="36" t="s">
        <v>0</v>
      </c>
      <c r="G4" s="37"/>
      <c r="H4" s="37"/>
      <c r="I4" s="37"/>
      <c r="J4" s="37"/>
      <c r="K4" s="38"/>
    </row>
    <row r="5" spans="2:12" s="5" customFormat="1" ht="30" customHeight="1">
      <c r="B5" s="28" t="s">
        <v>1</v>
      </c>
      <c r="C5" s="29" t="s">
        <v>2</v>
      </c>
      <c r="D5" s="30" t="s">
        <v>3</v>
      </c>
      <c r="E5" s="30" t="s">
        <v>4</v>
      </c>
      <c r="F5" s="31" t="s">
        <v>5</v>
      </c>
      <c r="G5" s="31" t="s">
        <v>6</v>
      </c>
      <c r="H5" s="32" t="s">
        <v>7</v>
      </c>
      <c r="I5" s="32" t="s">
        <v>8</v>
      </c>
      <c r="J5" s="32" t="s">
        <v>9</v>
      </c>
      <c r="K5" s="33" t="s">
        <v>10</v>
      </c>
    </row>
    <row r="6" spans="2:12" ht="291.75" customHeight="1">
      <c r="B6" s="11" t="s">
        <v>21</v>
      </c>
      <c r="C6" s="24" t="s">
        <v>19</v>
      </c>
      <c r="D6" s="25">
        <v>24920</v>
      </c>
      <c r="E6" s="18">
        <f>D6*1.21</f>
        <v>30153.200000000001</v>
      </c>
      <c r="F6" s="8">
        <v>17</v>
      </c>
      <c r="G6" s="9" t="s">
        <v>13</v>
      </c>
      <c r="H6" s="19">
        <v>0</v>
      </c>
      <c r="I6" s="19">
        <f>H6*1.21</f>
        <v>0</v>
      </c>
      <c r="J6" s="19">
        <f>H6*F6</f>
        <v>0</v>
      </c>
      <c r="K6" s="20">
        <f>J6*1.21</f>
        <v>0</v>
      </c>
    </row>
    <row r="7" spans="2:12" ht="180.6" customHeight="1">
      <c r="B7" s="11" t="s">
        <v>14</v>
      </c>
      <c r="C7" s="6" t="s">
        <v>15</v>
      </c>
      <c r="D7" s="7">
        <v>2550</v>
      </c>
      <c r="E7" s="18">
        <f t="shared" ref="E7:E10" si="0">D7*1.21</f>
        <v>3085.5</v>
      </c>
      <c r="F7" s="8">
        <v>17</v>
      </c>
      <c r="G7" s="9" t="s">
        <v>13</v>
      </c>
      <c r="H7" s="10">
        <v>0</v>
      </c>
      <c r="I7" s="19">
        <f t="shared" ref="I7:I10" si="1">H7*1.21</f>
        <v>0</v>
      </c>
      <c r="J7" s="19">
        <f t="shared" ref="J7:J10" si="2">H7*F7</f>
        <v>0</v>
      </c>
      <c r="K7" s="20">
        <f t="shared" ref="K7:K10" si="3">J7*1.21</f>
        <v>0</v>
      </c>
    </row>
    <row r="8" spans="2:12" ht="229.5" customHeight="1">
      <c r="B8" s="11" t="s">
        <v>16</v>
      </c>
      <c r="C8" s="6" t="s">
        <v>20</v>
      </c>
      <c r="D8" s="7">
        <v>6220</v>
      </c>
      <c r="E8" s="18">
        <f t="shared" si="0"/>
        <v>7526.2</v>
      </c>
      <c r="F8" s="8">
        <v>4</v>
      </c>
      <c r="G8" s="9" t="s">
        <v>13</v>
      </c>
      <c r="H8" s="10">
        <v>0</v>
      </c>
      <c r="I8" s="19">
        <f t="shared" si="1"/>
        <v>0</v>
      </c>
      <c r="J8" s="19">
        <f t="shared" si="2"/>
        <v>0</v>
      </c>
      <c r="K8" s="20">
        <f t="shared" si="3"/>
        <v>0</v>
      </c>
      <c r="L8" s="3"/>
    </row>
    <row r="9" spans="2:12" ht="178.2" customHeight="1">
      <c r="B9" s="11" t="s">
        <v>17</v>
      </c>
      <c r="C9" s="6" t="s">
        <v>24</v>
      </c>
      <c r="D9" s="7">
        <v>850</v>
      </c>
      <c r="E9" s="18">
        <f t="shared" si="0"/>
        <v>1028.5</v>
      </c>
      <c r="F9" s="8">
        <v>2</v>
      </c>
      <c r="G9" s="9" t="s">
        <v>13</v>
      </c>
      <c r="H9" s="10">
        <v>0</v>
      </c>
      <c r="I9" s="19">
        <f t="shared" si="1"/>
        <v>0</v>
      </c>
      <c r="J9" s="19">
        <f t="shared" si="2"/>
        <v>0</v>
      </c>
      <c r="K9" s="20">
        <f t="shared" si="3"/>
        <v>0</v>
      </c>
      <c r="L9" s="3"/>
    </row>
    <row r="10" spans="2:12" ht="191.4" customHeight="1" thickBot="1">
      <c r="B10" s="12" t="s">
        <v>18</v>
      </c>
      <c r="C10" s="13" t="s">
        <v>23</v>
      </c>
      <c r="D10" s="14">
        <v>1148</v>
      </c>
      <c r="E10" s="21">
        <f t="shared" si="0"/>
        <v>1389.08</v>
      </c>
      <c r="F10" s="15">
        <v>2</v>
      </c>
      <c r="G10" s="16" t="s">
        <v>13</v>
      </c>
      <c r="H10" s="17">
        <v>0</v>
      </c>
      <c r="I10" s="22">
        <f t="shared" si="1"/>
        <v>0</v>
      </c>
      <c r="J10" s="22">
        <f t="shared" si="2"/>
        <v>0</v>
      </c>
      <c r="K10" s="23">
        <f t="shared" si="3"/>
        <v>0</v>
      </c>
      <c r="L10" s="3"/>
    </row>
    <row r="11" spans="2:12" ht="15.6" thickBot="1">
      <c r="I11" s="4"/>
      <c r="J11" s="4"/>
      <c r="K11" s="4"/>
    </row>
    <row r="12" spans="2:12" ht="24.9" customHeight="1" thickBot="1">
      <c r="F12" s="39" t="s">
        <v>11</v>
      </c>
      <c r="G12" s="40"/>
      <c r="H12" s="40"/>
      <c r="I12" s="41"/>
      <c r="J12" s="26">
        <f>SUM(J6:J10)</f>
        <v>0</v>
      </c>
      <c r="K12" s="27">
        <f>SUM(K6:K10)</f>
        <v>0</v>
      </c>
    </row>
  </sheetData>
  <mergeCells count="3">
    <mergeCell ref="C2:K2"/>
    <mergeCell ref="F4:K4"/>
    <mergeCell ref="F12:I12"/>
  </mergeCells>
  <pageMargins left="0.7" right="0.7" top="0.78740157499999996" bottom="0.78740157499999996" header="0.3" footer="0.3"/>
  <pageSetup paperSize="9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1C41D-F736-4390-BB3C-5ADC220A0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F0C4AF-2673-48B2-A9A0-16E86AD5A066}">
  <ds:schemaRefs>
    <ds:schemaRef ds:uri="http://purl.org/dc/dcmitype/"/>
    <ds:schemaRef ds:uri="http://schemas.microsoft.com/office/2006/metadata/properties"/>
    <ds:schemaRef ds:uri="44f05029-5452-405c-a740-5d92bf578d4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b6e7109-2772-4b16-838c-e814f3e9659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173A6B-F749-40BE-AD87-21BB1AF72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Brožová Anna</dc:creator>
  <cp:keywords/>
  <dc:description/>
  <cp:lastModifiedBy>Lukáš Novák</cp:lastModifiedBy>
  <cp:revision/>
  <cp:lastPrinted>2025-02-24T20:12:41Z</cp:lastPrinted>
  <dcterms:created xsi:type="dcterms:W3CDTF">2024-07-18T21:20:08Z</dcterms:created>
  <dcterms:modified xsi:type="dcterms:W3CDTF">2025-07-11T08:14:18Z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  <property fmtid="{D5CDD505-2E9C-101B-9397-08002B2CF9AE}" pid="3" name="MediaServiceImageTags">
    <vt:lpwstr/>
  </property>
</Properties>
</file>