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C3D8F938-666C-400C-8DD4-38CD986F24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list1!$A$1:$D$71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2" l="1"/>
  <c r="C62" i="12"/>
  <c r="C38" i="12"/>
  <c r="C52" i="12"/>
  <c r="C42" i="12" l="1"/>
  <c r="C28" i="12"/>
  <c r="C24" i="12"/>
  <c r="C18" i="12"/>
  <c r="C47" i="12" l="1"/>
  <c r="C33" i="12"/>
  <c r="C64" i="12" l="1"/>
  <c r="C66" i="12" s="1"/>
</calcChain>
</file>

<file path=xl/sharedStrings.xml><?xml version="1.0" encoding="utf-8"?>
<sst xmlns="http://schemas.openxmlformats.org/spreadsheetml/2006/main" count="55" uniqueCount="43">
  <si>
    <t>SOUPIS PRACÍ</t>
  </si>
  <si>
    <t>Zajištění projekční přípravy</t>
  </si>
  <si>
    <t>žlutě ocení účastník</t>
  </si>
  <si>
    <t>popis položky</t>
  </si>
  <si>
    <t>1. Průzkumy a podklady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</si>
  <si>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</si>
  <si>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</si>
  <si>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</si>
  <si>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</si>
  <si>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Hydrogeologický a hydraulický průzkum</t>
  </si>
  <si>
    <t>Stavebně technické posouzení</t>
  </si>
  <si>
    <t xml:space="preserve">Kamerové prohlídky UV, stokové sítě, propustků, kanalizačních šachet vč. zajištění návrhu pročištění </t>
  </si>
  <si>
    <t>Dendrologický průzkum</t>
  </si>
  <si>
    <t>Havarijní plán - analýza rizik</t>
  </si>
  <si>
    <t>Koordinace s ostatními subjekty</t>
  </si>
  <si>
    <t>2. Dokumentace pro povolení stavby</t>
  </si>
  <si>
    <t>Koncept dokumentace pro povolení stavby</t>
  </si>
  <si>
    <t>Čistopis dokumentace pro povolení stavby</t>
  </si>
  <si>
    <t>Dokladová část</t>
  </si>
  <si>
    <t>3. Plán BOZP</t>
  </si>
  <si>
    <t>Plán BOZP</t>
  </si>
  <si>
    <t>4. IČ - zajištění vydání povolení záměru</t>
  </si>
  <si>
    <t>Projednání dokumentace vč.potřebných jednání a místních šetření</t>
  </si>
  <si>
    <t>5. Dokumentace pro provádění stavby</t>
  </si>
  <si>
    <t>Čistopis dokumentace pro provádění stavby</t>
  </si>
  <si>
    <t>Rozpočet a soupis prací</t>
  </si>
  <si>
    <t>6. Aktualizace rozpočtu</t>
  </si>
  <si>
    <t>Aktualizace rozpočtu</t>
  </si>
  <si>
    <t>7. AD (autorský dozor)</t>
  </si>
  <si>
    <t>Předpokládaný počet hodin</t>
  </si>
  <si>
    <t>Hodinová sazba</t>
  </si>
  <si>
    <t>8. Technická pomoc Objednateli</t>
  </si>
  <si>
    <t>Předpokládaný počet hodin - doplní objednatel</t>
  </si>
  <si>
    <t>Technická pomoc celkem</t>
  </si>
  <si>
    <t>Celkem bez DPH</t>
  </si>
  <si>
    <t>DPH</t>
  </si>
  <si>
    <t>Celkem s DPH</t>
  </si>
  <si>
    <t>Podání kompletní žádosti, vč. poplatků</t>
  </si>
  <si>
    <t>Činnosti podle tohoto bodu celkem</t>
  </si>
  <si>
    <t>Majetkoprávní vypořádání celkem</t>
  </si>
  <si>
    <t>9a. Majetkoprávní vypořádání před zahájením stavby</t>
  </si>
  <si>
    <t>9b. Majetkoprávní vypořádání</t>
  </si>
  <si>
    <t>III/33310 Zeleneč-Svémyslice-PD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</si>
</sst>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9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65" fontId="13" fillId="3" borderId="1" xfId="0" applyNumberFormat="1" applyFont="1" applyFill="1" applyBorder="1" applyAlignment="1">
      <alignment horizontal="right" vertical="center"/>
    </xf>
    <xf numFmtId="165" fontId="10" fillId="4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72"/>
  <sheetViews>
    <sheetView tabSelected="1" view="pageBreakPreview" zoomScaleNormal="100" zoomScaleSheetLayoutView="100" workbookViewId="0">
      <selection activeCell="H2" sqref="H2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35" t="s">
        <v>0</v>
      </c>
      <c r="C1" s="35"/>
    </row>
    <row r="2" spans="2:3" ht="29.25" customHeight="1" x14ac:dyDescent="0.25">
      <c r="B2" s="36" t="s">
        <v>42</v>
      </c>
      <c r="C2" s="36"/>
    </row>
    <row r="3" spans="2:3" ht="15.75" x14ac:dyDescent="0.25">
      <c r="B3" s="37" t="s">
        <v>1</v>
      </c>
      <c r="C3" s="38"/>
    </row>
    <row r="4" spans="2:3" x14ac:dyDescent="0.25">
      <c r="B4" s="5" t="s">
        <v>2</v>
      </c>
      <c r="C4" s="12"/>
    </row>
    <row r="5" spans="2:3" ht="14.45" customHeight="1" x14ac:dyDescent="0.25">
      <c r="B5" s="7" t="s">
        <v>3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3" t="s">
        <v>4</v>
      </c>
      <c r="C7" s="34"/>
    </row>
    <row r="8" spans="2:3" ht="25.5" x14ac:dyDescent="0.25">
      <c r="B8" s="15" t="s">
        <v>5</v>
      </c>
      <c r="C8" s="21">
        <v>0</v>
      </c>
    </row>
    <row r="9" spans="2:3" x14ac:dyDescent="0.25">
      <c r="B9" s="9" t="s">
        <v>6</v>
      </c>
      <c r="C9" s="21">
        <v>0</v>
      </c>
    </row>
    <row r="10" spans="2:3" x14ac:dyDescent="0.25">
      <c r="B10" s="9" t="s">
        <v>7</v>
      </c>
      <c r="C10" s="21">
        <v>0</v>
      </c>
    </row>
    <row r="11" spans="2:3" ht="38.25" x14ac:dyDescent="0.25">
      <c r="B11" s="9" t="s">
        <v>8</v>
      </c>
      <c r="C11" s="21">
        <v>0</v>
      </c>
    </row>
    <row r="12" spans="2:3" ht="14.45" customHeight="1" x14ac:dyDescent="0.25">
      <c r="B12" s="9" t="s">
        <v>9</v>
      </c>
      <c r="C12" s="21">
        <v>0</v>
      </c>
    </row>
    <row r="13" spans="2:3" x14ac:dyDescent="0.25">
      <c r="B13" s="9" t="s">
        <v>10</v>
      </c>
      <c r="C13" s="21">
        <v>0</v>
      </c>
    </row>
    <row r="14" spans="2:3" ht="25.5" x14ac:dyDescent="0.25">
      <c r="B14" s="9" t="s">
        <v>11</v>
      </c>
      <c r="C14" s="21">
        <v>0</v>
      </c>
    </row>
    <row r="15" spans="2:3" x14ac:dyDescent="0.25">
      <c r="B15" s="9" t="s">
        <v>12</v>
      </c>
      <c r="C15" s="21">
        <v>0</v>
      </c>
    </row>
    <row r="16" spans="2:3" ht="14.45" customHeight="1" x14ac:dyDescent="0.25">
      <c r="B16" s="9" t="s">
        <v>13</v>
      </c>
      <c r="C16" s="21">
        <v>0</v>
      </c>
    </row>
    <row r="17" spans="2:3" ht="14.45" customHeight="1" x14ac:dyDescent="0.25">
      <c r="B17" s="16" t="s">
        <v>14</v>
      </c>
      <c r="C17" s="21">
        <v>0</v>
      </c>
    </row>
    <row r="18" spans="2:3" ht="14.45" customHeight="1" x14ac:dyDescent="0.25">
      <c r="B18" s="7" t="s">
        <v>38</v>
      </c>
      <c r="C18" s="22">
        <f>SUM(C8:C17)</f>
        <v>0</v>
      </c>
    </row>
    <row r="19" spans="2:3" x14ac:dyDescent="0.25">
      <c r="B19" s="18"/>
      <c r="C19" s="19"/>
    </row>
    <row r="20" spans="2:3" x14ac:dyDescent="0.25">
      <c r="B20" s="33" t="s">
        <v>15</v>
      </c>
      <c r="C20" s="34"/>
    </row>
    <row r="21" spans="2:3" x14ac:dyDescent="0.25">
      <c r="B21" s="11" t="s">
        <v>16</v>
      </c>
      <c r="C21" s="21">
        <v>0</v>
      </c>
    </row>
    <row r="22" spans="2:3" x14ac:dyDescent="0.25">
      <c r="B22" s="11" t="s">
        <v>17</v>
      </c>
      <c r="C22" s="21">
        <v>0</v>
      </c>
    </row>
    <row r="23" spans="2:3" x14ac:dyDescent="0.25">
      <c r="B23" s="11" t="s">
        <v>18</v>
      </c>
      <c r="C23" s="21">
        <v>0</v>
      </c>
    </row>
    <row r="24" spans="2:3" x14ac:dyDescent="0.25">
      <c r="B24" s="7" t="s">
        <v>38</v>
      </c>
      <c r="C24" s="22">
        <f>SUM(C21:C23)</f>
        <v>0</v>
      </c>
    </row>
    <row r="25" spans="2:3" x14ac:dyDescent="0.25">
      <c r="B25" s="18"/>
      <c r="C25" s="18"/>
    </row>
    <row r="26" spans="2:3" x14ac:dyDescent="0.25">
      <c r="B26" s="33" t="s">
        <v>19</v>
      </c>
      <c r="C26" s="34"/>
    </row>
    <row r="27" spans="2:3" x14ac:dyDescent="0.25">
      <c r="B27" s="11" t="s">
        <v>20</v>
      </c>
      <c r="C27" s="21">
        <v>0</v>
      </c>
    </row>
    <row r="28" spans="2:3" x14ac:dyDescent="0.25">
      <c r="B28" s="7" t="s">
        <v>38</v>
      </c>
      <c r="C28" s="22">
        <f>C27</f>
        <v>0</v>
      </c>
    </row>
    <row r="29" spans="2:3" x14ac:dyDescent="0.25">
      <c r="B29" s="18"/>
      <c r="C29" s="19"/>
    </row>
    <row r="30" spans="2:3" x14ac:dyDescent="0.25">
      <c r="B30" s="33" t="s">
        <v>21</v>
      </c>
      <c r="C30" s="34"/>
    </row>
    <row r="31" spans="2:3" ht="25.5" x14ac:dyDescent="0.25">
      <c r="B31" s="9" t="s">
        <v>22</v>
      </c>
      <c r="C31" s="21">
        <v>0</v>
      </c>
    </row>
    <row r="32" spans="2:3" x14ac:dyDescent="0.25">
      <c r="B32" s="28" t="s">
        <v>37</v>
      </c>
      <c r="C32" s="21">
        <v>0</v>
      </c>
    </row>
    <row r="33" spans="2:5" x14ac:dyDescent="0.25">
      <c r="B33" s="7" t="s">
        <v>38</v>
      </c>
      <c r="C33" s="22">
        <f>SUM(C31:C32)</f>
        <v>0</v>
      </c>
    </row>
    <row r="34" spans="2:5" x14ac:dyDescent="0.25">
      <c r="B34" s="18"/>
      <c r="C34" s="19"/>
    </row>
    <row r="35" spans="2:5" x14ac:dyDescent="0.25">
      <c r="B35" s="33" t="s">
        <v>23</v>
      </c>
      <c r="C35" s="34"/>
    </row>
    <row r="36" spans="2:5" x14ac:dyDescent="0.25">
      <c r="B36" s="11" t="s">
        <v>24</v>
      </c>
      <c r="C36" s="21">
        <v>0</v>
      </c>
    </row>
    <row r="37" spans="2:5" x14ac:dyDescent="0.25">
      <c r="B37" s="29" t="s">
        <v>25</v>
      </c>
      <c r="C37" s="30">
        <v>0</v>
      </c>
    </row>
    <row r="38" spans="2:5" x14ac:dyDescent="0.25">
      <c r="B38" s="7" t="s">
        <v>38</v>
      </c>
      <c r="C38" s="22">
        <f>SUM(C36:C36)</f>
        <v>0</v>
      </c>
    </row>
    <row r="39" spans="2:5" x14ac:dyDescent="0.25">
      <c r="B39" s="18"/>
      <c r="C39" s="19"/>
    </row>
    <row r="40" spans="2:5" x14ac:dyDescent="0.25">
      <c r="B40" s="33" t="s">
        <v>26</v>
      </c>
      <c r="C40" s="34"/>
    </row>
    <row r="41" spans="2:5" x14ac:dyDescent="0.25">
      <c r="B41" s="11" t="s">
        <v>27</v>
      </c>
      <c r="C41" s="21">
        <v>0</v>
      </c>
    </row>
    <row r="42" spans="2:5" x14ac:dyDescent="0.25">
      <c r="B42" s="7" t="s">
        <v>38</v>
      </c>
      <c r="C42" s="22">
        <f>C41</f>
        <v>0</v>
      </c>
    </row>
    <row r="43" spans="2:5" x14ac:dyDescent="0.25">
      <c r="B43" s="18"/>
      <c r="C43" s="19"/>
      <c r="D43" s="6"/>
    </row>
    <row r="44" spans="2:5" x14ac:dyDescent="0.25">
      <c r="B44" s="33" t="s">
        <v>28</v>
      </c>
      <c r="C44" s="34"/>
    </row>
    <row r="45" spans="2:5" x14ac:dyDescent="0.25">
      <c r="B45" s="11" t="s">
        <v>29</v>
      </c>
      <c r="C45" s="21">
        <v>0</v>
      </c>
    </row>
    <row r="46" spans="2:5" x14ac:dyDescent="0.25">
      <c r="B46" s="11" t="s">
        <v>30</v>
      </c>
      <c r="C46" s="21">
        <v>0</v>
      </c>
    </row>
    <row r="47" spans="2:5" x14ac:dyDescent="0.25">
      <c r="B47" s="7" t="s">
        <v>38</v>
      </c>
      <c r="C47" s="22">
        <f>C45*C46</f>
        <v>0</v>
      </c>
    </row>
    <row r="48" spans="2:5" x14ac:dyDescent="0.25">
      <c r="B48" s="18"/>
      <c r="C48" s="19"/>
      <c r="D48" s="3"/>
      <c r="E48" s="3"/>
    </row>
    <row r="49" spans="2:5" x14ac:dyDescent="0.25">
      <c r="B49" s="33" t="s">
        <v>31</v>
      </c>
      <c r="C49" s="34"/>
      <c r="D49" s="3"/>
      <c r="E49" s="3"/>
    </row>
    <row r="50" spans="2:5" x14ac:dyDescent="0.25">
      <c r="B50" s="23" t="s">
        <v>32</v>
      </c>
      <c r="C50" s="24">
        <v>0</v>
      </c>
      <c r="D50" s="3"/>
      <c r="E50" s="3"/>
    </row>
    <row r="51" spans="2:5" x14ac:dyDescent="0.25">
      <c r="B51" s="25" t="s">
        <v>30</v>
      </c>
      <c r="C51" s="26">
        <v>0</v>
      </c>
      <c r="D51" s="17"/>
      <c r="E51" s="2"/>
    </row>
    <row r="52" spans="2:5" x14ac:dyDescent="0.25">
      <c r="B52" s="10" t="s">
        <v>33</v>
      </c>
      <c r="C52" s="22">
        <f>C50*C51</f>
        <v>0</v>
      </c>
      <c r="D52" s="1"/>
      <c r="E52" s="2"/>
    </row>
    <row r="53" spans="2:5" x14ac:dyDescent="0.25">
      <c r="B53" s="27"/>
      <c r="C53" s="31"/>
      <c r="D53" s="1"/>
      <c r="E53" s="2"/>
    </row>
    <row r="54" spans="2:5" x14ac:dyDescent="0.25">
      <c r="B54" s="33" t="s">
        <v>40</v>
      </c>
      <c r="C54" s="34"/>
    </row>
    <row r="55" spans="2:5" x14ac:dyDescent="0.25">
      <c r="B55" s="11" t="s">
        <v>29</v>
      </c>
      <c r="C55" s="32">
        <v>0</v>
      </c>
    </row>
    <row r="56" spans="2:5" x14ac:dyDescent="0.25">
      <c r="B56" s="11" t="s">
        <v>30</v>
      </c>
      <c r="C56" s="21">
        <v>0</v>
      </c>
    </row>
    <row r="57" spans="2:5" x14ac:dyDescent="0.25">
      <c r="B57" s="10" t="s">
        <v>39</v>
      </c>
      <c r="C57" s="22">
        <f>C56*C55</f>
        <v>0</v>
      </c>
    </row>
    <row r="58" spans="2:5" x14ac:dyDescent="0.25">
      <c r="B58" s="18"/>
      <c r="C58" s="19"/>
      <c r="D58" s="3"/>
      <c r="E58" s="3"/>
    </row>
    <row r="59" spans="2:5" x14ac:dyDescent="0.25">
      <c r="B59" s="33" t="s">
        <v>41</v>
      </c>
      <c r="C59" s="34"/>
    </row>
    <row r="60" spans="2:5" x14ac:dyDescent="0.25">
      <c r="B60" s="11" t="s">
        <v>29</v>
      </c>
      <c r="C60" s="32">
        <v>0</v>
      </c>
    </row>
    <row r="61" spans="2:5" x14ac:dyDescent="0.25">
      <c r="B61" s="11" t="s">
        <v>30</v>
      </c>
      <c r="C61" s="21">
        <v>0</v>
      </c>
    </row>
    <row r="62" spans="2:5" x14ac:dyDescent="0.25">
      <c r="B62" s="10" t="s">
        <v>39</v>
      </c>
      <c r="C62" s="22">
        <f>C61*C60</f>
        <v>0</v>
      </c>
    </row>
    <row r="63" spans="2:5" x14ac:dyDescent="0.25">
      <c r="B63" s="12"/>
      <c r="C63" s="13"/>
    </row>
    <row r="64" spans="2:5" x14ac:dyDescent="0.25">
      <c r="B64" s="7" t="s">
        <v>34</v>
      </c>
      <c r="C64" s="22">
        <f>SUM(C52,C47,C38,C33,C28,C24,C18,C42,C57)</f>
        <v>0</v>
      </c>
    </row>
    <row r="65" spans="2:3" x14ac:dyDescent="0.25">
      <c r="B65" s="7" t="s">
        <v>35</v>
      </c>
      <c r="C65" s="20">
        <v>0.21</v>
      </c>
    </row>
    <row r="66" spans="2:3" x14ac:dyDescent="0.25">
      <c r="B66" s="14" t="s">
        <v>36</v>
      </c>
      <c r="C66" s="22">
        <f>C64*(1+C65)</f>
        <v>0</v>
      </c>
    </row>
    <row r="67" spans="2:3" x14ac:dyDescent="0.25">
      <c r="B67" s="12"/>
      <c r="C67" s="12"/>
    </row>
    <row r="68" spans="2:3" x14ac:dyDescent="0.25">
      <c r="B68" s="4"/>
      <c r="C68" s="4"/>
    </row>
    <row r="69" spans="2:3" x14ac:dyDescent="0.25">
      <c r="B69" s="12"/>
      <c r="C69" s="3"/>
    </row>
    <row r="70" spans="2:3" x14ac:dyDescent="0.25">
      <c r="C70" s="1"/>
    </row>
    <row r="71" spans="2:3" x14ac:dyDescent="0.25">
      <c r="B71" s="1"/>
      <c r="C71" s="1"/>
    </row>
    <row r="72" spans="2:3" x14ac:dyDescent="0.25">
      <c r="B72" s="1"/>
    </row>
  </sheetData>
  <mergeCells count="13">
    <mergeCell ref="B54:C54"/>
    <mergeCell ref="B59:C59"/>
    <mergeCell ref="B1:C1"/>
    <mergeCell ref="B20:C20"/>
    <mergeCell ref="B26:C26"/>
    <mergeCell ref="B40:C40"/>
    <mergeCell ref="B49:C49"/>
    <mergeCell ref="B30:C30"/>
    <mergeCell ref="B35:C35"/>
    <mergeCell ref="B44:C44"/>
    <mergeCell ref="B2:C2"/>
    <mergeCell ref="B3:C3"/>
    <mergeCell ref="B7:C7"/>
  </mergeCells>
  <pageMargins left="0.7" right="0.7" top="0.78740157499999996" bottom="0.78740157499999996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DFF6CB9A3C5244A4E0DAA86AD5C8D9" ma:contentTypeVersion="4" ma:contentTypeDescription="Vytvoří nový dokument" ma:contentTypeScope="" ma:versionID="9faa39e49fbd1567120dc15980e6cc83">
  <xsd:schema xmlns:xsd="http://www.w3.org/2001/XMLSchema" xmlns:xs="http://www.w3.org/2001/XMLSchema" xmlns:p="http://schemas.microsoft.com/office/2006/metadata/properties" xmlns:ns2="a7067264-4917-4720-9099-befd20a383c0" targetNamespace="http://schemas.microsoft.com/office/2006/metadata/properties" ma:root="true" ma:fieldsID="8586f66736389eb87cb354b4a0e23e10" ns2:_="">
    <xsd:import namespace="a7067264-4917-4720-9099-befd20a383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67264-4917-4720-9099-befd20a38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F3E71-EEAF-4625-96D9-F5D8126C4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067264-4917-4720-9099-befd20a38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2025-04-16T11:09:58Z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0x0101003CDFF6CB9A3C5244A4E0DAA86AD5C8D9</vt:lpwstr>
  </property>
  <property fmtid="{D5CDD505-2E9C-101B-9397-08002B2CF9AE}" pid="3" name="MediaServiceImageTags">
    <vt:lpwstr/>
  </property>
</Properties>
</file>