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E:\2025\ER Plan\Poděbrady\"/>
    </mc:Choice>
  </mc:AlternateContent>
  <xr:revisionPtr revIDLastSave="0" documentId="13_ncr:1_{8BAD3FDC-4FCB-41A9-9F45-F0F4905DCD95}" xr6:coauthVersionLast="47" xr6:coauthVersionMax="47" xr10:uidLastSave="{00000000-0000-0000-0000-000000000000}"/>
  <bookViews>
    <workbookView xWindow="-120" yWindow="-120" windowWidth="29040" windowHeight="15840" activeTab="2" xr2:uid="{4B354F1E-A147-4060-913A-EC25B84F723E}"/>
  </bookViews>
  <sheets>
    <sheet name="Stavba" sheetId="3" r:id="rId1"/>
    <sheet name="rekapitulace" sheetId="2" r:id="rId2"/>
    <sheet name="gastro" sheetId="4"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__________SO16" localSheetId="2" hidden="1">{#N/A,#N/A,TRUE,"Krycí list"}</definedName>
    <definedName name="__________SO16" localSheetId="1" hidden="1">{#N/A,#N/A,TRUE,"Krycí list"}</definedName>
    <definedName name="__________SO16" localSheetId="0" hidden="1">{#N/A,#N/A,TRUE,"Krycí list"}</definedName>
    <definedName name="__________SO16" hidden="1">{#N/A,#N/A,TRUE,"Krycí list"}</definedName>
    <definedName name="_______SO16" localSheetId="2" hidden="1">{#N/A,#N/A,TRUE,"Krycí list"}</definedName>
    <definedName name="_______SO16" localSheetId="1" hidden="1">{#N/A,#N/A,TRUE,"Krycí list"}</definedName>
    <definedName name="_______SO16" localSheetId="0" hidden="1">{#N/A,#N/A,TRUE,"Krycí list"}</definedName>
    <definedName name="_______SO16" hidden="1">{#N/A,#N/A,TRUE,"Krycí list"}</definedName>
    <definedName name="______SO16" localSheetId="2" hidden="1">{#N/A,#N/A,TRUE,"Krycí list"}</definedName>
    <definedName name="______SO16" localSheetId="1" hidden="1">{#N/A,#N/A,TRUE,"Krycí list"}</definedName>
    <definedName name="______SO16" localSheetId="0" hidden="1">{#N/A,#N/A,TRUE,"Krycí list"}</definedName>
    <definedName name="______SO16" hidden="1">{#N/A,#N/A,TRUE,"Krycí list"}</definedName>
    <definedName name="_____SO16" localSheetId="2" hidden="1">{#N/A,#N/A,TRUE,"Krycí list"}</definedName>
    <definedName name="_____SO16" localSheetId="1" hidden="1">{#N/A,#N/A,TRUE,"Krycí list"}</definedName>
    <definedName name="_____SO16" localSheetId="0" hidden="1">{#N/A,#N/A,TRUE,"Krycí list"}</definedName>
    <definedName name="_____SO16" hidden="1">{#N/A,#N/A,TRUE,"Krycí list"}</definedName>
    <definedName name="____SO16" localSheetId="2" hidden="1">{#N/A,#N/A,TRUE,"Krycí list"}</definedName>
    <definedName name="____SO16" localSheetId="1" hidden="1">{#N/A,#N/A,TRUE,"Krycí list"}</definedName>
    <definedName name="____SO16" localSheetId="0" hidden="1">{#N/A,#N/A,TRUE,"Krycí list"}</definedName>
    <definedName name="____SO16" hidden="1">{#N/A,#N/A,TRUE,"Krycí list"}</definedName>
    <definedName name="___SO16" localSheetId="2" hidden="1">{#N/A,#N/A,TRUE,"Krycí list"}</definedName>
    <definedName name="___SO16" localSheetId="1" hidden="1">{#N/A,#N/A,TRUE,"Krycí list"}</definedName>
    <definedName name="___SO16" localSheetId="0" hidden="1">{#N/A,#N/A,TRUE,"Krycí list"}</definedName>
    <definedName name="___SO16" hidden="1">{#N/A,#N/A,TRUE,"Krycí list"}</definedName>
    <definedName name="__CENA__">[1]ZTI!#REF!</definedName>
    <definedName name="__MAIN2__" localSheetId="1">#REF!</definedName>
    <definedName name="__MAIN2__" localSheetId="0">#REF!</definedName>
    <definedName name="__MAIN2__">#REF!</definedName>
    <definedName name="__MAIN2___2" localSheetId="1">#REF!</definedName>
    <definedName name="__MAIN2___2" localSheetId="0">#REF!</definedName>
    <definedName name="__MAIN2___2">#REF!</definedName>
    <definedName name="__MAIN3__" localSheetId="1">#REF!</definedName>
    <definedName name="__MAIN3__" localSheetId="0">#REF!</definedName>
    <definedName name="__MAIN3__">#REF!</definedName>
    <definedName name="__SAZBA__" localSheetId="1">[1]ZTI!#REF!</definedName>
    <definedName name="__SAZBA__" localSheetId="0">[1]ZTI!#REF!</definedName>
    <definedName name="__SAZBA__">[1]ZTI!#REF!</definedName>
    <definedName name="__SO16" localSheetId="2" hidden="1">{#N/A,#N/A,TRUE,"Krycí list"}</definedName>
    <definedName name="__SO16" localSheetId="1" hidden="1">{#N/A,#N/A,TRUE,"Krycí list"}</definedName>
    <definedName name="__SO16" localSheetId="0" hidden="1">{#N/A,#N/A,TRUE,"Krycí list"}</definedName>
    <definedName name="__SO16" hidden="1">{#N/A,#N/A,TRUE,"Krycí list"}</definedName>
    <definedName name="__T2__">[1]ZTI!#REF!</definedName>
    <definedName name="__T3__">[1]ZTI!#REF!</definedName>
    <definedName name="__T4__">'[2]SO 01, SO 03, SO 04'!#REF!</definedName>
    <definedName name="__T5__" localSheetId="1">#REF!</definedName>
    <definedName name="__T5__" localSheetId="0">#REF!</definedName>
    <definedName name="__T5__">#REF!</definedName>
    <definedName name="__TE0__" localSheetId="1">#REF!</definedName>
    <definedName name="__TE0__" localSheetId="0">#REF!</definedName>
    <definedName name="__TE0__">#REF!</definedName>
    <definedName name="__TE1__" localSheetId="1">#REF!</definedName>
    <definedName name="__TE1__" localSheetId="0">#REF!</definedName>
    <definedName name="__TE1__">#REF!</definedName>
    <definedName name="__TE2__" localSheetId="1">#REF!</definedName>
    <definedName name="__TE2__" localSheetId="0">#REF!</definedName>
    <definedName name="__TE2__">#REF!</definedName>
    <definedName name="__TE2___1">NA()</definedName>
    <definedName name="__TE2___10">NA()</definedName>
    <definedName name="__TE2___4">NA()</definedName>
    <definedName name="__TE2___5">NA()</definedName>
    <definedName name="__TE2___6">NA()</definedName>
    <definedName name="__TE2___7">NA()</definedName>
    <definedName name="__TE2___8">NA()</definedName>
    <definedName name="__TE2___9">NA()</definedName>
    <definedName name="__TE3__" localSheetId="1">#REF!</definedName>
    <definedName name="__TE3__" localSheetId="0">#REF!</definedName>
    <definedName name="__TE3__">#REF!</definedName>
    <definedName name="__TE3___1">NA()</definedName>
    <definedName name="__TE3___10">NA()</definedName>
    <definedName name="__TE3___4" localSheetId="1">[3]odkazy!#REF!</definedName>
    <definedName name="__TE3___4" localSheetId="0">[3]odkazy!#REF!</definedName>
    <definedName name="__TE3___4">[3]odkazy!#REF!</definedName>
    <definedName name="__TE3___5">NA()</definedName>
    <definedName name="__TE3___6">NA()</definedName>
    <definedName name="__TE3___7">NA()</definedName>
    <definedName name="__TE3___8">NA()</definedName>
    <definedName name="__TE3___9">NA()</definedName>
    <definedName name="__TR0__" localSheetId="1">#REF!</definedName>
    <definedName name="__TR0__" localSheetId="0">#REF!</definedName>
    <definedName name="__TR0__">#REF!</definedName>
    <definedName name="__TR0___2" localSheetId="1">#REF!</definedName>
    <definedName name="__TR0___2" localSheetId="0">#REF!</definedName>
    <definedName name="__TR0___2">#REF!</definedName>
    <definedName name="__TR1__" localSheetId="1">#REF!</definedName>
    <definedName name="__TR1__" localSheetId="0">#REF!</definedName>
    <definedName name="__TR1__">#REF!</definedName>
    <definedName name="__TR1___2" localSheetId="1">#REF!</definedName>
    <definedName name="__TR1___2" localSheetId="0">#REF!</definedName>
    <definedName name="__TR1___2">#REF!</definedName>
    <definedName name="__TR2__" localSheetId="1">#REF!</definedName>
    <definedName name="__TR2__" localSheetId="0">#REF!</definedName>
    <definedName name="__TR2__">#REF!</definedName>
    <definedName name="__TR2___2" localSheetId="1">#REF!</definedName>
    <definedName name="__TR2___2" localSheetId="0">#REF!</definedName>
    <definedName name="__TR2___2">#REF!</definedName>
    <definedName name="__TR3__" localSheetId="1">#REF!</definedName>
    <definedName name="__TR3__" localSheetId="0">#REF!</definedName>
    <definedName name="__TR3__">#REF!</definedName>
    <definedName name="__TR3___2" localSheetId="1">#REF!</definedName>
    <definedName name="__TR3___2" localSheetId="0">#REF!</definedName>
    <definedName name="__TR3___2">#REF!</definedName>
    <definedName name="_axx1" localSheetId="1">#REF!</definedName>
    <definedName name="_axx1" localSheetId="0">#REF!</definedName>
    <definedName name="_axx1">#REF!</definedName>
    <definedName name="_BPK1" localSheetId="1">[4]Položky!#REF!</definedName>
    <definedName name="_BPK1" localSheetId="0">[4]Položky!#REF!</definedName>
    <definedName name="_BPK1">[4]Položky!#REF!</definedName>
    <definedName name="_BPK2" localSheetId="1">[4]Položky!#REF!</definedName>
    <definedName name="_BPK2" localSheetId="0">[4]Položky!#REF!</definedName>
    <definedName name="_BPK2">[4]Položky!#REF!</definedName>
    <definedName name="_BPK3">[4]Položky!#REF!</definedName>
    <definedName name="_Fill" localSheetId="1" hidden="1">#REF!</definedName>
    <definedName name="_Fill" localSheetId="0" hidden="1">#REF!</definedName>
    <definedName name="_Fill" hidden="1">#REF!</definedName>
    <definedName name="_odd1" localSheetId="1">#REF!</definedName>
    <definedName name="_odd1" localSheetId="0">#REF!</definedName>
    <definedName name="_odd1">#REF!</definedName>
    <definedName name="_odd11" localSheetId="1">#REF!</definedName>
    <definedName name="_odd11" localSheetId="0">#REF!</definedName>
    <definedName name="_odd11">#REF!</definedName>
    <definedName name="_odd12" localSheetId="1">#REF!</definedName>
    <definedName name="_odd12" localSheetId="0">#REF!</definedName>
    <definedName name="_odd12">#REF!</definedName>
    <definedName name="_odd13" localSheetId="1">#REF!</definedName>
    <definedName name="_odd13" localSheetId="0">#REF!</definedName>
    <definedName name="_odd13">#REF!</definedName>
    <definedName name="_odd14" localSheetId="1">#REF!</definedName>
    <definedName name="_odd14" localSheetId="0">#REF!</definedName>
    <definedName name="_odd14">#REF!</definedName>
    <definedName name="_odd15" localSheetId="1">#REF!</definedName>
    <definedName name="_odd15" localSheetId="0">#REF!</definedName>
    <definedName name="_odd15">#REF!</definedName>
    <definedName name="_odd16" localSheetId="1">#REF!</definedName>
    <definedName name="_odd16" localSheetId="0">#REF!</definedName>
    <definedName name="_odd16">#REF!</definedName>
    <definedName name="_odd2" localSheetId="1">#REF!</definedName>
    <definedName name="_odd2" localSheetId="0">#REF!</definedName>
    <definedName name="_odd2">#REF!</definedName>
    <definedName name="_odd21" localSheetId="1">#REF!</definedName>
    <definedName name="_odd21" localSheetId="0">#REF!</definedName>
    <definedName name="_odd21">#REF!</definedName>
    <definedName name="_odd22" localSheetId="1">#REF!</definedName>
    <definedName name="_odd22" localSheetId="0">#REF!</definedName>
    <definedName name="_odd22">#REF!</definedName>
    <definedName name="_odd23" localSheetId="1">#REF!</definedName>
    <definedName name="_odd23" localSheetId="0">#REF!</definedName>
    <definedName name="_odd23">#REF!</definedName>
    <definedName name="_odd24" localSheetId="1">#REF!</definedName>
    <definedName name="_odd24" localSheetId="0">#REF!</definedName>
    <definedName name="_odd24">#REF!</definedName>
    <definedName name="_odd25" localSheetId="1">#REF!</definedName>
    <definedName name="_odd25" localSheetId="0">#REF!</definedName>
    <definedName name="_odd25">#REF!</definedName>
    <definedName name="_odd26" localSheetId="1">#REF!</definedName>
    <definedName name="_odd26" localSheetId="0">#REF!</definedName>
    <definedName name="_odd26">#REF!</definedName>
    <definedName name="_odd3" localSheetId="1">#REF!</definedName>
    <definedName name="_odd3" localSheetId="0">#REF!</definedName>
    <definedName name="_odd3">#REF!</definedName>
    <definedName name="_odd31" localSheetId="1">#REF!</definedName>
    <definedName name="_odd31" localSheetId="0">#REF!</definedName>
    <definedName name="_odd31">#REF!</definedName>
    <definedName name="_odd32" localSheetId="1">#REF!</definedName>
    <definedName name="_odd32" localSheetId="0">#REF!</definedName>
    <definedName name="_odd32">#REF!</definedName>
    <definedName name="_odd33" localSheetId="1">#REF!</definedName>
    <definedName name="_odd33" localSheetId="0">#REF!</definedName>
    <definedName name="_odd33">#REF!</definedName>
    <definedName name="_odd34" localSheetId="1">#REF!</definedName>
    <definedName name="_odd34" localSheetId="0">#REF!</definedName>
    <definedName name="_odd34">#REF!</definedName>
    <definedName name="_odd35" localSheetId="1">#REF!</definedName>
    <definedName name="_odd35" localSheetId="0">#REF!</definedName>
    <definedName name="_odd35">#REF!</definedName>
    <definedName name="_odd36" localSheetId="1">#REF!</definedName>
    <definedName name="_odd36" localSheetId="0">#REF!</definedName>
    <definedName name="_odd36">#REF!</definedName>
    <definedName name="_odd37" localSheetId="1">#REF!</definedName>
    <definedName name="_odd37" localSheetId="0">#REF!</definedName>
    <definedName name="_odd37">#REF!</definedName>
    <definedName name="_odd38" localSheetId="1">#REF!</definedName>
    <definedName name="_odd38" localSheetId="0">#REF!</definedName>
    <definedName name="_odd38">#REF!</definedName>
    <definedName name="_odd39" localSheetId="1">#REF!</definedName>
    <definedName name="_odd39" localSheetId="0">#REF!</definedName>
    <definedName name="_odd39">#REF!</definedName>
    <definedName name="_odd4" localSheetId="1">#REF!</definedName>
    <definedName name="_odd4" localSheetId="0">#REF!</definedName>
    <definedName name="_odd4">#REF!</definedName>
    <definedName name="_odd41" localSheetId="1">#REF!</definedName>
    <definedName name="_odd41" localSheetId="0">#REF!</definedName>
    <definedName name="_odd41">#REF!</definedName>
    <definedName name="_odd42" localSheetId="1">#REF!</definedName>
    <definedName name="_odd42" localSheetId="0">#REF!</definedName>
    <definedName name="_odd42">#REF!</definedName>
    <definedName name="_odd43" localSheetId="1">#REF!</definedName>
    <definedName name="_odd43" localSheetId="0">#REF!</definedName>
    <definedName name="_odd43">#REF!</definedName>
    <definedName name="_odd44" localSheetId="1">#REF!</definedName>
    <definedName name="_odd44" localSheetId="0">#REF!</definedName>
    <definedName name="_odd44">#REF!</definedName>
    <definedName name="_odd45" localSheetId="1">#REF!</definedName>
    <definedName name="_odd45" localSheetId="0">#REF!</definedName>
    <definedName name="_odd45">#REF!</definedName>
    <definedName name="_odd46" localSheetId="1">#REF!</definedName>
    <definedName name="_odd46" localSheetId="0">#REF!</definedName>
    <definedName name="_odd46">#REF!</definedName>
    <definedName name="_odd5" localSheetId="1">#REF!</definedName>
    <definedName name="_odd5" localSheetId="0">#REF!</definedName>
    <definedName name="_odd5">#REF!</definedName>
    <definedName name="_odd51" localSheetId="1">#REF!</definedName>
    <definedName name="_odd51" localSheetId="0">#REF!</definedName>
    <definedName name="_odd51">#REF!</definedName>
    <definedName name="_odd52" localSheetId="1">#REF!</definedName>
    <definedName name="_odd52" localSheetId="0">#REF!</definedName>
    <definedName name="_odd52">#REF!</definedName>
    <definedName name="_odd53" localSheetId="1">#REF!</definedName>
    <definedName name="_odd53" localSheetId="0">#REF!</definedName>
    <definedName name="_odd53">#REF!</definedName>
    <definedName name="_odd54" localSheetId="1">#REF!</definedName>
    <definedName name="_odd54" localSheetId="0">#REF!</definedName>
    <definedName name="_odd54">#REF!</definedName>
    <definedName name="_odd55" localSheetId="1">#REF!</definedName>
    <definedName name="_odd55" localSheetId="0">#REF!</definedName>
    <definedName name="_odd55">#REF!</definedName>
    <definedName name="_odd56" localSheetId="1">#REF!</definedName>
    <definedName name="_odd56" localSheetId="0">#REF!</definedName>
    <definedName name="_odd56">#REF!</definedName>
    <definedName name="_odd57" localSheetId="1">#REF!</definedName>
    <definedName name="_odd57" localSheetId="0">#REF!</definedName>
    <definedName name="_odd57">#REF!</definedName>
    <definedName name="_odd58" localSheetId="1">#REF!</definedName>
    <definedName name="_odd58" localSheetId="0">#REF!</definedName>
    <definedName name="_odd58">#REF!</definedName>
    <definedName name="_odd59" localSheetId="1">#REF!</definedName>
    <definedName name="_odd59" localSheetId="0">#REF!</definedName>
    <definedName name="_odd59">#REF!</definedName>
    <definedName name="_odd6" localSheetId="1">#REF!</definedName>
    <definedName name="_odd6" localSheetId="0">#REF!</definedName>
    <definedName name="_odd6">#REF!</definedName>
    <definedName name="_odd61" localSheetId="1">#REF!</definedName>
    <definedName name="_odd61" localSheetId="0">#REF!</definedName>
    <definedName name="_odd61">#REF!</definedName>
    <definedName name="_odd62" localSheetId="1">#REF!</definedName>
    <definedName name="_odd62" localSheetId="0">#REF!</definedName>
    <definedName name="_odd62">#REF!</definedName>
    <definedName name="_odd63" localSheetId="1">#REF!</definedName>
    <definedName name="_odd63" localSheetId="0">#REF!</definedName>
    <definedName name="_odd63">#REF!</definedName>
    <definedName name="_odd64" localSheetId="1">#REF!</definedName>
    <definedName name="_odd64" localSheetId="0">#REF!</definedName>
    <definedName name="_odd64">#REF!</definedName>
    <definedName name="_odd7" localSheetId="1">#REF!</definedName>
    <definedName name="_odd7" localSheetId="0">#REF!</definedName>
    <definedName name="_odd7">#REF!</definedName>
    <definedName name="_odd71" localSheetId="1">#REF!</definedName>
    <definedName name="_odd71" localSheetId="0">#REF!</definedName>
    <definedName name="_odd71">#REF!</definedName>
    <definedName name="_odd711" localSheetId="1">#REF!</definedName>
    <definedName name="_odd711" localSheetId="0">#REF!</definedName>
    <definedName name="_odd711">#REF!</definedName>
    <definedName name="_odd712" localSheetId="1">#REF!</definedName>
    <definedName name="_odd712" localSheetId="0">#REF!</definedName>
    <definedName name="_odd712">#REF!</definedName>
    <definedName name="_odd713" localSheetId="1">#REF!</definedName>
    <definedName name="_odd713" localSheetId="0">#REF!</definedName>
    <definedName name="_odd713">#REF!</definedName>
    <definedName name="_odd714" localSheetId="1">#REF!</definedName>
    <definedName name="_odd714" localSheetId="0">#REF!</definedName>
    <definedName name="_odd714">#REF!</definedName>
    <definedName name="_odd715" localSheetId="1">#REF!</definedName>
    <definedName name="_odd715" localSheetId="0">#REF!</definedName>
    <definedName name="_odd715">#REF!</definedName>
    <definedName name="_odd716" localSheetId="1">#REF!</definedName>
    <definedName name="_odd716" localSheetId="0">#REF!</definedName>
    <definedName name="_odd716">#REF!</definedName>
    <definedName name="_odd717" localSheetId="1">#REF!</definedName>
    <definedName name="_odd717" localSheetId="0">#REF!</definedName>
    <definedName name="_odd717">#REF!</definedName>
    <definedName name="_odd718" localSheetId="1">#REF!</definedName>
    <definedName name="_odd718" localSheetId="0">#REF!</definedName>
    <definedName name="_odd718">#REF!</definedName>
    <definedName name="_odd719" localSheetId="1">#REF!</definedName>
    <definedName name="_odd719" localSheetId="0">#REF!</definedName>
    <definedName name="_odd719">#REF!</definedName>
    <definedName name="_odd72" localSheetId="1">#REF!</definedName>
    <definedName name="_odd72" localSheetId="0">#REF!</definedName>
    <definedName name="_odd72">#REF!</definedName>
    <definedName name="_odd721" localSheetId="1">#REF!</definedName>
    <definedName name="_odd721" localSheetId="0">#REF!</definedName>
    <definedName name="_odd721">#REF!</definedName>
    <definedName name="_odd7210" localSheetId="1">#REF!</definedName>
    <definedName name="_odd7210" localSheetId="0">#REF!</definedName>
    <definedName name="_odd7210">#REF!</definedName>
    <definedName name="_odd722" localSheetId="1">#REF!</definedName>
    <definedName name="_odd722" localSheetId="0">#REF!</definedName>
    <definedName name="_odd722">#REF!</definedName>
    <definedName name="_odd723" localSheetId="1">#REF!</definedName>
    <definedName name="_odd723" localSheetId="0">#REF!</definedName>
    <definedName name="_odd723">#REF!</definedName>
    <definedName name="_odd724" localSheetId="1">#REF!</definedName>
    <definedName name="_odd724" localSheetId="0">#REF!</definedName>
    <definedName name="_odd724">#REF!</definedName>
    <definedName name="_odd725" localSheetId="1">#REF!</definedName>
    <definedName name="_odd725" localSheetId="0">#REF!</definedName>
    <definedName name="_odd725">#REF!</definedName>
    <definedName name="_odd726" localSheetId="1">#REF!</definedName>
    <definedName name="_odd726" localSheetId="0">#REF!</definedName>
    <definedName name="_odd726">#REF!</definedName>
    <definedName name="_odd727" localSheetId="1">#REF!</definedName>
    <definedName name="_odd727" localSheetId="0">#REF!</definedName>
    <definedName name="_odd727">#REF!</definedName>
    <definedName name="_odd728" localSheetId="1">#REF!</definedName>
    <definedName name="_odd728" localSheetId="0">#REF!</definedName>
    <definedName name="_odd728">#REF!</definedName>
    <definedName name="_odd729" localSheetId="1">#REF!</definedName>
    <definedName name="_odd729" localSheetId="0">#REF!</definedName>
    <definedName name="_odd729">#REF!</definedName>
    <definedName name="_odd8" localSheetId="1">#REF!</definedName>
    <definedName name="_odd8" localSheetId="0">#REF!</definedName>
    <definedName name="_odd8">#REF!</definedName>
    <definedName name="_odd81" localSheetId="1">#REF!</definedName>
    <definedName name="_odd81" localSheetId="0">#REF!</definedName>
    <definedName name="_odd81">#REF!</definedName>
    <definedName name="_odd82" localSheetId="1">#REF!</definedName>
    <definedName name="_odd82" localSheetId="0">#REF!</definedName>
    <definedName name="_odd82">#REF!</definedName>
    <definedName name="_odd83" localSheetId="1">#REF!</definedName>
    <definedName name="_odd83" localSheetId="0">#REF!</definedName>
    <definedName name="_odd83">#REF!</definedName>
    <definedName name="_odd84" localSheetId="1">#REF!</definedName>
    <definedName name="_odd84" localSheetId="0">#REF!</definedName>
    <definedName name="_odd84">#REF!</definedName>
    <definedName name="_odd85" localSheetId="1">#REF!</definedName>
    <definedName name="_odd85" localSheetId="0">#REF!</definedName>
    <definedName name="_odd85">#REF!</definedName>
    <definedName name="_odd86" localSheetId="1">#REF!</definedName>
    <definedName name="_odd86" localSheetId="0">#REF!</definedName>
    <definedName name="_odd86">#REF!</definedName>
    <definedName name="_odd87" localSheetId="1">#REF!</definedName>
    <definedName name="_odd87" localSheetId="0">#REF!</definedName>
    <definedName name="_odd87">#REF!</definedName>
    <definedName name="_odd88" localSheetId="1">#REF!</definedName>
    <definedName name="_odd88" localSheetId="0">#REF!</definedName>
    <definedName name="_odd88">#REF!</definedName>
    <definedName name="_odd89" localSheetId="1">#REF!</definedName>
    <definedName name="_odd89" localSheetId="0">#REF!</definedName>
    <definedName name="_odd89">#REF!</definedName>
    <definedName name="_odd9" localSheetId="1">#REF!</definedName>
    <definedName name="_odd9" localSheetId="0">#REF!</definedName>
    <definedName name="_odd9">#REF!</definedName>
    <definedName name="_RB15" localSheetId="1">#REF!</definedName>
    <definedName name="_RB15" localSheetId="0">#REF!</definedName>
    <definedName name="_RB15">#REF!</definedName>
    <definedName name="_rek1" localSheetId="1">#REF!</definedName>
    <definedName name="_rek1" localSheetId="0">#REF!</definedName>
    <definedName name="_rek1">#REF!</definedName>
    <definedName name="_rek11" localSheetId="1">#REF!</definedName>
    <definedName name="_rek11" localSheetId="0">#REF!</definedName>
    <definedName name="_rek11">#REF!</definedName>
    <definedName name="_rek12" localSheetId="1">#REF!</definedName>
    <definedName name="_rek12" localSheetId="0">#REF!</definedName>
    <definedName name="_rek12">#REF!</definedName>
    <definedName name="_rek13" localSheetId="1">#REF!</definedName>
    <definedName name="_rek13" localSheetId="0">#REF!</definedName>
    <definedName name="_rek13">#REF!</definedName>
    <definedName name="_rek14" localSheetId="1">#REF!</definedName>
    <definedName name="_rek14" localSheetId="0">#REF!</definedName>
    <definedName name="_rek14">#REF!</definedName>
    <definedName name="_rek15" localSheetId="1">#REF!</definedName>
    <definedName name="_rek15" localSheetId="0">#REF!</definedName>
    <definedName name="_rek15">#REF!</definedName>
    <definedName name="_rek16" localSheetId="1">#REF!</definedName>
    <definedName name="_rek16" localSheetId="0">#REF!</definedName>
    <definedName name="_rek16">#REF!</definedName>
    <definedName name="_rek2" localSheetId="1">#REF!</definedName>
    <definedName name="_rek2" localSheetId="0">#REF!</definedName>
    <definedName name="_rek2">#REF!</definedName>
    <definedName name="_rek21" localSheetId="1">#REF!</definedName>
    <definedName name="_rek21" localSheetId="0">#REF!</definedName>
    <definedName name="_rek21">#REF!</definedName>
    <definedName name="_rek22" localSheetId="1">#REF!</definedName>
    <definedName name="_rek22" localSheetId="0">#REF!</definedName>
    <definedName name="_rek22">#REF!</definedName>
    <definedName name="_rek23" localSheetId="1">#REF!</definedName>
    <definedName name="_rek23" localSheetId="0">#REF!</definedName>
    <definedName name="_rek23">#REF!</definedName>
    <definedName name="_rek24" localSheetId="1">#REF!</definedName>
    <definedName name="_rek24" localSheetId="0">#REF!</definedName>
    <definedName name="_rek24">#REF!</definedName>
    <definedName name="_rek25" localSheetId="1">#REF!</definedName>
    <definedName name="_rek25" localSheetId="0">#REF!</definedName>
    <definedName name="_rek25">#REF!</definedName>
    <definedName name="_rek26" localSheetId="1">#REF!</definedName>
    <definedName name="_rek26" localSheetId="0">#REF!</definedName>
    <definedName name="_rek26">#REF!</definedName>
    <definedName name="_rek3" localSheetId="1">#REF!</definedName>
    <definedName name="_rek3" localSheetId="0">#REF!</definedName>
    <definedName name="_rek3">#REF!</definedName>
    <definedName name="_rek31" localSheetId="1">#REF!</definedName>
    <definedName name="_rek31" localSheetId="0">#REF!</definedName>
    <definedName name="_rek31">#REF!</definedName>
    <definedName name="_rek32" localSheetId="1">#REF!</definedName>
    <definedName name="_rek32" localSheetId="0">#REF!</definedName>
    <definedName name="_rek32">#REF!</definedName>
    <definedName name="_rek33" localSheetId="1">#REF!</definedName>
    <definedName name="_rek33" localSheetId="0">#REF!</definedName>
    <definedName name="_rek33">#REF!</definedName>
    <definedName name="_rek34" localSheetId="1">#REF!</definedName>
    <definedName name="_rek34" localSheetId="0">#REF!</definedName>
    <definedName name="_rek34">#REF!</definedName>
    <definedName name="_rek35" localSheetId="1">#REF!</definedName>
    <definedName name="_rek35" localSheetId="0">#REF!</definedName>
    <definedName name="_rek35">#REF!</definedName>
    <definedName name="_rek36" localSheetId="1">#REF!</definedName>
    <definedName name="_rek36" localSheetId="0">#REF!</definedName>
    <definedName name="_rek36">#REF!</definedName>
    <definedName name="_rek37" localSheetId="1">#REF!</definedName>
    <definedName name="_rek37" localSheetId="0">#REF!</definedName>
    <definedName name="_rek37">#REF!</definedName>
    <definedName name="_rek38" localSheetId="1">#REF!</definedName>
    <definedName name="_rek38" localSheetId="0">#REF!</definedName>
    <definedName name="_rek38">#REF!</definedName>
    <definedName name="_rek39" localSheetId="1">#REF!</definedName>
    <definedName name="_rek39" localSheetId="0">#REF!</definedName>
    <definedName name="_rek39">#REF!</definedName>
    <definedName name="_rek4" localSheetId="1">#REF!</definedName>
    <definedName name="_rek4" localSheetId="0">#REF!</definedName>
    <definedName name="_rek4">#REF!</definedName>
    <definedName name="_rek41" localSheetId="1">#REF!</definedName>
    <definedName name="_rek41" localSheetId="0">#REF!</definedName>
    <definedName name="_rek41">#REF!</definedName>
    <definedName name="_rek42" localSheetId="1">#REF!</definedName>
    <definedName name="_rek42" localSheetId="0">#REF!</definedName>
    <definedName name="_rek42">#REF!</definedName>
    <definedName name="_rek43" localSheetId="1">#REF!</definedName>
    <definedName name="_rek43" localSheetId="0">#REF!</definedName>
    <definedName name="_rek43">#REF!</definedName>
    <definedName name="_rek44" localSheetId="1">#REF!</definedName>
    <definedName name="_rek44" localSheetId="0">#REF!</definedName>
    <definedName name="_rek44">#REF!</definedName>
    <definedName name="_rek45" localSheetId="1">#REF!</definedName>
    <definedName name="_rek45" localSheetId="0">#REF!</definedName>
    <definedName name="_rek45">#REF!</definedName>
    <definedName name="_rek46" localSheetId="1">#REF!</definedName>
    <definedName name="_rek46" localSheetId="0">#REF!</definedName>
    <definedName name="_rek46">#REF!</definedName>
    <definedName name="_rek5" localSheetId="1">#REF!</definedName>
    <definedName name="_rek5" localSheetId="0">#REF!</definedName>
    <definedName name="_rek5">#REF!</definedName>
    <definedName name="_rek51" localSheetId="1">#REF!</definedName>
    <definedName name="_rek51" localSheetId="0">#REF!</definedName>
    <definedName name="_rek51">#REF!</definedName>
    <definedName name="_rek52" localSheetId="1">#REF!</definedName>
    <definedName name="_rek52" localSheetId="0">#REF!</definedName>
    <definedName name="_rek52">#REF!</definedName>
    <definedName name="_rek53" localSheetId="1">#REF!</definedName>
    <definedName name="_rek53" localSheetId="0">#REF!</definedName>
    <definedName name="_rek53">#REF!</definedName>
    <definedName name="_rek54" localSheetId="1">#REF!</definedName>
    <definedName name="_rek54" localSheetId="0">#REF!</definedName>
    <definedName name="_rek54">#REF!</definedName>
    <definedName name="_rek55" localSheetId="1">#REF!</definedName>
    <definedName name="_rek55" localSheetId="0">#REF!</definedName>
    <definedName name="_rek55">#REF!</definedName>
    <definedName name="_rek56" localSheetId="1">#REF!</definedName>
    <definedName name="_rek56" localSheetId="0">#REF!</definedName>
    <definedName name="_rek56">#REF!</definedName>
    <definedName name="_rek57" localSheetId="1">#REF!</definedName>
    <definedName name="_rek57" localSheetId="0">#REF!</definedName>
    <definedName name="_rek57">#REF!</definedName>
    <definedName name="_rek58" localSheetId="1">#REF!</definedName>
    <definedName name="_rek58" localSheetId="0">#REF!</definedName>
    <definedName name="_rek58">#REF!</definedName>
    <definedName name="_rek59" localSheetId="1">#REF!</definedName>
    <definedName name="_rek59" localSheetId="0">#REF!</definedName>
    <definedName name="_rek59">#REF!</definedName>
    <definedName name="_rek6" localSheetId="1">#REF!</definedName>
    <definedName name="_rek6" localSheetId="0">#REF!</definedName>
    <definedName name="_rek6">#REF!</definedName>
    <definedName name="_rek61" localSheetId="1">#REF!</definedName>
    <definedName name="_rek61" localSheetId="0">#REF!</definedName>
    <definedName name="_rek61">#REF!</definedName>
    <definedName name="_rek62" localSheetId="1">#REF!</definedName>
    <definedName name="_rek62" localSheetId="0">#REF!</definedName>
    <definedName name="_rek62">#REF!</definedName>
    <definedName name="_rek63" localSheetId="1">#REF!</definedName>
    <definedName name="_rek63" localSheetId="0">#REF!</definedName>
    <definedName name="_rek63">#REF!</definedName>
    <definedName name="_rek64" localSheetId="1">#REF!</definedName>
    <definedName name="_rek64" localSheetId="0">#REF!</definedName>
    <definedName name="_rek64">#REF!</definedName>
    <definedName name="_rek7" localSheetId="1">#REF!</definedName>
    <definedName name="_rek7" localSheetId="0">#REF!</definedName>
    <definedName name="_rek7">#REF!</definedName>
    <definedName name="_rek71" localSheetId="1">#REF!</definedName>
    <definedName name="_rek71" localSheetId="0">#REF!</definedName>
    <definedName name="_rek71">#REF!</definedName>
    <definedName name="_rek711" localSheetId="1">#REF!</definedName>
    <definedName name="_rek711" localSheetId="0">#REF!</definedName>
    <definedName name="_rek711">#REF!</definedName>
    <definedName name="_rek712" localSheetId="1">#REF!</definedName>
    <definedName name="_rek712" localSheetId="0">#REF!</definedName>
    <definedName name="_rek712">#REF!</definedName>
    <definedName name="_rek713" localSheetId="1">#REF!</definedName>
    <definedName name="_rek713" localSheetId="0">#REF!</definedName>
    <definedName name="_rek713">#REF!</definedName>
    <definedName name="_rek714" localSheetId="1">#REF!</definedName>
    <definedName name="_rek714" localSheetId="0">#REF!</definedName>
    <definedName name="_rek714">#REF!</definedName>
    <definedName name="_rek715" localSheetId="1">#REF!</definedName>
    <definedName name="_rek715" localSheetId="0">#REF!</definedName>
    <definedName name="_rek715">#REF!</definedName>
    <definedName name="_rek716" localSheetId="1">#REF!</definedName>
    <definedName name="_rek716" localSheetId="0">#REF!</definedName>
    <definedName name="_rek716">#REF!</definedName>
    <definedName name="_rek717" localSheetId="1">#REF!</definedName>
    <definedName name="_rek717" localSheetId="0">#REF!</definedName>
    <definedName name="_rek717">#REF!</definedName>
    <definedName name="_rek718" localSheetId="1">#REF!</definedName>
    <definedName name="_rek718" localSheetId="0">#REF!</definedName>
    <definedName name="_rek718">#REF!</definedName>
    <definedName name="_rek719" localSheetId="1">#REF!</definedName>
    <definedName name="_rek719" localSheetId="0">#REF!</definedName>
    <definedName name="_rek719">#REF!</definedName>
    <definedName name="_rek72" localSheetId="1">#REF!</definedName>
    <definedName name="_rek72" localSheetId="0">#REF!</definedName>
    <definedName name="_rek72">#REF!</definedName>
    <definedName name="_rek721" localSheetId="1">#REF!</definedName>
    <definedName name="_rek721" localSheetId="0">#REF!</definedName>
    <definedName name="_rek721">#REF!</definedName>
    <definedName name="_rek7210" localSheetId="1">#REF!</definedName>
    <definedName name="_rek7210" localSheetId="0">#REF!</definedName>
    <definedName name="_rek7210">#REF!</definedName>
    <definedName name="_rek722" localSheetId="1">#REF!</definedName>
    <definedName name="_rek722" localSheetId="0">#REF!</definedName>
    <definedName name="_rek722">#REF!</definedName>
    <definedName name="_rek723" localSheetId="1">#REF!</definedName>
    <definedName name="_rek723" localSheetId="0">#REF!</definedName>
    <definedName name="_rek723">#REF!</definedName>
    <definedName name="_rek724" localSheetId="1">#REF!</definedName>
    <definedName name="_rek724" localSheetId="0">#REF!</definedName>
    <definedName name="_rek724">#REF!</definedName>
    <definedName name="_rek725" localSheetId="1">#REF!</definedName>
    <definedName name="_rek725" localSheetId="0">#REF!</definedName>
    <definedName name="_rek725">#REF!</definedName>
    <definedName name="_rek726" localSheetId="1">#REF!</definedName>
    <definedName name="_rek726" localSheetId="0">#REF!</definedName>
    <definedName name="_rek726">#REF!</definedName>
    <definedName name="_rek727" localSheetId="1">#REF!</definedName>
    <definedName name="_rek727" localSheetId="0">#REF!</definedName>
    <definedName name="_rek727">#REF!</definedName>
    <definedName name="_rek728" localSheetId="1">#REF!</definedName>
    <definedName name="_rek728" localSheetId="0">#REF!</definedName>
    <definedName name="_rek728">#REF!</definedName>
    <definedName name="_rek729" localSheetId="1">#REF!</definedName>
    <definedName name="_rek729" localSheetId="0">#REF!</definedName>
    <definedName name="_rek729">#REF!</definedName>
    <definedName name="_rek8" localSheetId="1">#REF!</definedName>
    <definedName name="_rek8" localSheetId="0">#REF!</definedName>
    <definedName name="_rek8">#REF!</definedName>
    <definedName name="_rek81" localSheetId="1">#REF!</definedName>
    <definedName name="_rek81" localSheetId="0">#REF!</definedName>
    <definedName name="_rek81">#REF!</definedName>
    <definedName name="_rek9" localSheetId="1">#REF!</definedName>
    <definedName name="_rek9" localSheetId="0">#REF!</definedName>
    <definedName name="_rek9">#REF!</definedName>
    <definedName name="_RF15" localSheetId="1">#REF!</definedName>
    <definedName name="_RF15" localSheetId="0">#REF!</definedName>
    <definedName name="_RF15">#REF!</definedName>
    <definedName name="_RF18" localSheetId="1">#REF!</definedName>
    <definedName name="_RF18" localSheetId="0">#REF!</definedName>
    <definedName name="_RF18">#REF!</definedName>
    <definedName name="_RF20" localSheetId="1">#REF!</definedName>
    <definedName name="_RF20" localSheetId="0">#REF!</definedName>
    <definedName name="_RF20">#REF!</definedName>
    <definedName name="_RF25" localSheetId="1">#REF!</definedName>
    <definedName name="_RF25" localSheetId="0">#REF!</definedName>
    <definedName name="_RF25">#REF!</definedName>
    <definedName name="_RFI15" localSheetId="1">#REF!</definedName>
    <definedName name="_RFI15" localSheetId="0">#REF!</definedName>
    <definedName name="_RFI15">#REF!</definedName>
    <definedName name="_SO01">[5]Venky!$A$10:$A$26</definedName>
    <definedName name="_SO02">[5]Venky!$A$29:$A$39</definedName>
    <definedName name="_SO03">[5]Venky!$A$42:$A$50</definedName>
    <definedName name="_SO04">[5]Venky!$A$53:$A$60</definedName>
    <definedName name="_SO05">[5]Venky!$A$63:$A$74</definedName>
    <definedName name="_SO06">[5]Venky!$A$77:$A$100</definedName>
    <definedName name="_SO08">[5]Venky!$A$103:$A$184</definedName>
    <definedName name="_SO09">[5]Venky!$A$187:$A$209</definedName>
    <definedName name="_SO10">[5]Venky!$A$212:$A$221</definedName>
    <definedName name="_SO16" localSheetId="2" hidden="1">{#N/A,#N/A,TRUE,"Krycí list"}</definedName>
    <definedName name="_SO16" localSheetId="1" hidden="1">{#N/A,#N/A,TRUE,"Krycí list"}</definedName>
    <definedName name="_SO16" localSheetId="0" hidden="1">{#N/A,#N/A,TRUE,"Krycí list"}</definedName>
    <definedName name="_SO16" hidden="1">{#N/A,#N/A,TRUE,"Krycí list"}</definedName>
    <definedName name="_T1">#REF!</definedName>
    <definedName name="_TWF14050" localSheetId="1">#REF!</definedName>
    <definedName name="_TWF14050" localSheetId="0">#REF!</definedName>
    <definedName name="_TWF14050">#REF!</definedName>
    <definedName name="_TWF16075" localSheetId="1">#REF!</definedName>
    <definedName name="_TWF16075" localSheetId="0">#REF!</definedName>
    <definedName name="_TWF16075">#REF!</definedName>
    <definedName name="_TWF180100" localSheetId="1">#REF!</definedName>
    <definedName name="_TWF180100" localSheetId="0">#REF!</definedName>
    <definedName name="_TWF180100">#REF!</definedName>
    <definedName name="_TWP1100" localSheetId="1">#REF!</definedName>
    <definedName name="_TWP1100" localSheetId="0">#REF!</definedName>
    <definedName name="_TWP1100">#REF!</definedName>
    <definedName name="_TWP1120" localSheetId="1">#REF!</definedName>
    <definedName name="_TWP1120" localSheetId="0">#REF!</definedName>
    <definedName name="_TWP1120">#REF!</definedName>
    <definedName name="_TWP1140" localSheetId="1">#REF!</definedName>
    <definedName name="_TWP1140" localSheetId="0">#REF!</definedName>
    <definedName name="_TWP1140">#REF!</definedName>
    <definedName name="_TWP140" localSheetId="1">#REF!</definedName>
    <definedName name="_TWP140" localSheetId="0">#REF!</definedName>
    <definedName name="_TWP140">#REF!</definedName>
    <definedName name="_TWP150" localSheetId="1">#REF!</definedName>
    <definedName name="_TWP150" localSheetId="0">#REF!</definedName>
    <definedName name="_TWP150">#REF!</definedName>
    <definedName name="_TWP160" localSheetId="1">#REF!</definedName>
    <definedName name="_TWP160" localSheetId="0">#REF!</definedName>
    <definedName name="_TWP160">#REF!</definedName>
    <definedName name="_TWP180" localSheetId="1">#REF!</definedName>
    <definedName name="_TWP180" localSheetId="0">#REF!</definedName>
    <definedName name="_TWP180">#REF!</definedName>
    <definedName name="_UA100" localSheetId="1">#REF!</definedName>
    <definedName name="_UA100" localSheetId="0">#REF!</definedName>
    <definedName name="_UA100">#REF!</definedName>
    <definedName name="_UA50" localSheetId="1">#REF!</definedName>
    <definedName name="_UA50" localSheetId="0">#REF!</definedName>
    <definedName name="_UA50">#REF!</definedName>
    <definedName name="_UA75" localSheetId="1">#REF!</definedName>
    <definedName name="_UA75" localSheetId="0">#REF!</definedName>
    <definedName name="_UA75">#REF!</definedName>
    <definedName name="_UD28" localSheetId="1">#REF!</definedName>
    <definedName name="_UD28" localSheetId="0">#REF!</definedName>
    <definedName name="_UD28">#REF!</definedName>
    <definedName name="_UD30" localSheetId="1">#REF!</definedName>
    <definedName name="_UD30" localSheetId="0">#REF!</definedName>
    <definedName name="_UD30">#REF!</definedName>
    <definedName name="_UW100" localSheetId="1">#REF!</definedName>
    <definedName name="_UW100" localSheetId="0">#REF!</definedName>
    <definedName name="_UW100">#REF!</definedName>
    <definedName name="_UW150" localSheetId="1">#REF!</definedName>
    <definedName name="_UW150" localSheetId="0">#REF!</definedName>
    <definedName name="_UW150">#REF!</definedName>
    <definedName name="_UW50" localSheetId="1">#REF!</definedName>
    <definedName name="_UW50" localSheetId="0">#REF!</definedName>
    <definedName name="_UW50">#REF!</definedName>
    <definedName name="_UW75" localSheetId="1">#REF!</definedName>
    <definedName name="_UW75" localSheetId="0">#REF!</definedName>
    <definedName name="_UW75">#REF!</definedName>
    <definedName name="A" localSheetId="2" hidden="1">{#N/A,#N/A,TRUE,"Krycí list"}</definedName>
    <definedName name="A" localSheetId="1" hidden="1">{#N/A,#N/A,TRUE,"Krycí list"}</definedName>
    <definedName name="A" localSheetId="0" hidden="1">{#N/A,#N/A,TRUE,"Krycí list"}</definedName>
    <definedName name="A" hidden="1">{#N/A,#N/A,TRUE,"Krycí list"}</definedName>
    <definedName name="aa">#REF!</definedName>
    <definedName name="aaa" localSheetId="2" hidden="1">{#N/A,#N/A,TRUE,"Krycí list"}</definedName>
    <definedName name="aaa" localSheetId="1" hidden="1">{#N/A,#N/A,TRUE,"Krycí list"}</definedName>
    <definedName name="aaa" localSheetId="0" hidden="1">{#N/A,#N/A,TRUE,"Krycí list"}</definedName>
    <definedName name="aaa" hidden="1">{#N/A,#N/A,TRUE,"Krycí list"}</definedName>
    <definedName name="aaaa" localSheetId="2" hidden="1">{#N/A,#N/A,TRUE,"Krycí list"}</definedName>
    <definedName name="aaaa" localSheetId="1" hidden="1">{#N/A,#N/A,TRUE,"Krycí list"}</definedName>
    <definedName name="aaaa" localSheetId="0" hidden="1">{#N/A,#N/A,TRUE,"Krycí list"}</definedName>
    <definedName name="aaaa" hidden="1">{#N/A,#N/A,TRUE,"Krycí list"}</definedName>
    <definedName name="AAAAA">'[6]01'!$A$8:$A$10,'[6]01'!$A$14:$A$16,'[6]01'!$A$20:$A$22,'[6]01'!$A$26:$A$28,'[6]01'!$A$32:$A$34,'[6]01'!$A$38:$A$40,'[6]01'!$A$44:$A$46,'[6]01'!$A$50:$A$52,'[6]01'!$A$56:$A$58,'[6]01'!$A$62:$A$64,'[6]01'!$A$68:$A$70,'[6]01'!$A$74:$A$76,'[6]01'!$A$80:$A$82,'[6]01'!$A$86:$A$88,'[6]01'!$A$92:$A$94,'[6]01'!$A$98:$A$100,'[6]01'!$A$104:$A$106,'[6]01'!$A$110:$A$112,'[6]01'!$A$116:$A$118,'[6]01'!$A$122:$A$124</definedName>
    <definedName name="aaaaaa" localSheetId="1">[7]Rozpočet!#REF!</definedName>
    <definedName name="aaaaaa" localSheetId="0">[7]Rozpočet!#REF!</definedName>
    <definedName name="aaaaaa">[7]Rozpočet!#REF!</definedName>
    <definedName name="aaaaaaaa" localSheetId="2" hidden="1">{#N/A,#N/A,TRUE,"Krycí list"}</definedName>
    <definedName name="aaaaaaaa" localSheetId="1" hidden="1">{#N/A,#N/A,TRUE,"Krycí list"}</definedName>
    <definedName name="aaaaaaaa" localSheetId="0" hidden="1">{#N/A,#N/A,TRUE,"Krycí list"}</definedName>
    <definedName name="aaaaaaaa" hidden="1">{#N/A,#N/A,TRUE,"Krycí list"}</definedName>
    <definedName name="aaxx">#REF!</definedName>
    <definedName name="aaxx1" localSheetId="1">#REF!</definedName>
    <definedName name="aaxx1" localSheetId="0">#REF!</definedName>
    <definedName name="aaxx1">#REF!</definedName>
    <definedName name="aaxx10" localSheetId="1">#REF!</definedName>
    <definedName name="aaxx10" localSheetId="0">#REF!</definedName>
    <definedName name="aaxx10">#REF!</definedName>
    <definedName name="aaxx11" localSheetId="1">#REF!</definedName>
    <definedName name="aaxx11" localSheetId="0">#REF!</definedName>
    <definedName name="aaxx11">#REF!</definedName>
    <definedName name="aaxx12" localSheetId="1">#REF!</definedName>
    <definedName name="aaxx12" localSheetId="0">#REF!</definedName>
    <definedName name="aaxx12">#REF!</definedName>
    <definedName name="aaxx13" localSheetId="1">#REF!</definedName>
    <definedName name="aaxx13" localSheetId="0">#REF!</definedName>
    <definedName name="aaxx13">#REF!</definedName>
    <definedName name="aaxx14" localSheetId="1">#REF!</definedName>
    <definedName name="aaxx14" localSheetId="0">#REF!</definedName>
    <definedName name="aaxx14">#REF!</definedName>
    <definedName name="aaxx15" localSheetId="1">#REF!</definedName>
    <definedName name="aaxx15" localSheetId="0">#REF!</definedName>
    <definedName name="aaxx15">#REF!</definedName>
    <definedName name="aaxx16" localSheetId="1">#REF!</definedName>
    <definedName name="aaxx16" localSheetId="0">#REF!</definedName>
    <definedName name="aaxx16">#REF!</definedName>
    <definedName name="aaxx17" localSheetId="1">#REF!</definedName>
    <definedName name="aaxx17" localSheetId="0">#REF!</definedName>
    <definedName name="aaxx17">#REF!</definedName>
    <definedName name="aaxx18" localSheetId="1">#REF!</definedName>
    <definedName name="aaxx18" localSheetId="0">#REF!</definedName>
    <definedName name="aaxx18">#REF!</definedName>
    <definedName name="aaxx19" localSheetId="1">#REF!</definedName>
    <definedName name="aaxx19" localSheetId="0">#REF!</definedName>
    <definedName name="aaxx19">#REF!</definedName>
    <definedName name="aaxx2" localSheetId="1">#REF!</definedName>
    <definedName name="aaxx2" localSheetId="0">#REF!</definedName>
    <definedName name="aaxx2">#REF!</definedName>
    <definedName name="aaxx20" localSheetId="1">#REF!</definedName>
    <definedName name="aaxx20" localSheetId="0">#REF!</definedName>
    <definedName name="aaxx20">#REF!</definedName>
    <definedName name="aaxx21" localSheetId="1">#REF!</definedName>
    <definedName name="aaxx21" localSheetId="0">#REF!</definedName>
    <definedName name="aaxx21">#REF!</definedName>
    <definedName name="aaxx22" localSheetId="1">#REF!</definedName>
    <definedName name="aaxx22" localSheetId="0">#REF!</definedName>
    <definedName name="aaxx22">#REF!</definedName>
    <definedName name="aaxx23" localSheetId="1">#REF!</definedName>
    <definedName name="aaxx23" localSheetId="0">#REF!</definedName>
    <definedName name="aaxx23">#REF!</definedName>
    <definedName name="aaxx24" localSheetId="1">#REF!</definedName>
    <definedName name="aaxx24" localSheetId="0">#REF!</definedName>
    <definedName name="aaxx24">#REF!</definedName>
    <definedName name="aaxx25" localSheetId="1">#REF!</definedName>
    <definedName name="aaxx25" localSheetId="0">#REF!</definedName>
    <definedName name="aaxx25">#REF!</definedName>
    <definedName name="aaxx26" localSheetId="1">#REF!</definedName>
    <definedName name="aaxx26" localSheetId="0">#REF!</definedName>
    <definedName name="aaxx26">#REF!</definedName>
    <definedName name="aaxx27" localSheetId="1">#REF!</definedName>
    <definedName name="aaxx27" localSheetId="0">#REF!</definedName>
    <definedName name="aaxx27">#REF!</definedName>
    <definedName name="aaxx28" localSheetId="1">#REF!</definedName>
    <definedName name="aaxx28" localSheetId="0">#REF!</definedName>
    <definedName name="aaxx28">#REF!</definedName>
    <definedName name="aaxx29" localSheetId="1">#REF!</definedName>
    <definedName name="aaxx29" localSheetId="0">#REF!</definedName>
    <definedName name="aaxx29">#REF!</definedName>
    <definedName name="aaxx3" localSheetId="1">#REF!</definedName>
    <definedName name="aaxx3" localSheetId="0">#REF!</definedName>
    <definedName name="aaxx3">#REF!</definedName>
    <definedName name="aaxx30" localSheetId="1">#REF!</definedName>
    <definedName name="aaxx30" localSheetId="0">#REF!</definedName>
    <definedName name="aaxx30">#REF!</definedName>
    <definedName name="aaxx35" localSheetId="1">#REF!</definedName>
    <definedName name="aaxx35" localSheetId="0">#REF!</definedName>
    <definedName name="aaxx35">#REF!</definedName>
    <definedName name="aaxx4" localSheetId="1">#REF!</definedName>
    <definedName name="aaxx4" localSheetId="0">#REF!</definedName>
    <definedName name="aaxx4">#REF!</definedName>
    <definedName name="aaxx5" localSheetId="1">#REF!</definedName>
    <definedName name="aaxx5" localSheetId="0">#REF!</definedName>
    <definedName name="aaxx5">#REF!</definedName>
    <definedName name="aaxx6" localSheetId="1">#REF!</definedName>
    <definedName name="aaxx6" localSheetId="0">#REF!</definedName>
    <definedName name="aaxx6">#REF!</definedName>
    <definedName name="aaxx7" localSheetId="1">#REF!</definedName>
    <definedName name="aaxx7" localSheetId="0">#REF!</definedName>
    <definedName name="aaxx7">#REF!</definedName>
    <definedName name="aaxx8" localSheetId="1">#REF!</definedName>
    <definedName name="aaxx8" localSheetId="0">#REF!</definedName>
    <definedName name="aaxx8">#REF!</definedName>
    <definedName name="aaxx9" localSheetId="1">#REF!</definedName>
    <definedName name="aaxx9" localSheetId="0">#REF!</definedName>
    <definedName name="aaxx9">#REF!</definedName>
    <definedName name="aayy1" localSheetId="1">#REF!</definedName>
    <definedName name="aayy1" localSheetId="0">#REF!</definedName>
    <definedName name="aayy1">#REF!</definedName>
    <definedName name="aayy10" localSheetId="1">#REF!</definedName>
    <definedName name="aayy10" localSheetId="0">#REF!</definedName>
    <definedName name="aayy10">#REF!</definedName>
    <definedName name="aayy11" localSheetId="1">#REF!</definedName>
    <definedName name="aayy11" localSheetId="0">#REF!</definedName>
    <definedName name="aayy11">#REF!</definedName>
    <definedName name="aayy12" localSheetId="1">#REF!</definedName>
    <definedName name="aayy12" localSheetId="0">#REF!</definedName>
    <definedName name="aayy12">#REF!</definedName>
    <definedName name="aayy13" localSheetId="1">#REF!</definedName>
    <definedName name="aayy13" localSheetId="0">#REF!</definedName>
    <definedName name="aayy13">#REF!</definedName>
    <definedName name="aayy14" localSheetId="1">#REF!</definedName>
    <definedName name="aayy14" localSheetId="0">#REF!</definedName>
    <definedName name="aayy14">#REF!</definedName>
    <definedName name="aayy15" localSheetId="1">#REF!</definedName>
    <definedName name="aayy15" localSheetId="0">#REF!</definedName>
    <definedName name="aayy15">#REF!</definedName>
    <definedName name="aayy16" localSheetId="1">#REF!</definedName>
    <definedName name="aayy16" localSheetId="0">#REF!</definedName>
    <definedName name="aayy16">#REF!</definedName>
    <definedName name="aayy17" localSheetId="1">#REF!</definedName>
    <definedName name="aayy17" localSheetId="0">#REF!</definedName>
    <definedName name="aayy17">#REF!</definedName>
    <definedName name="aayy18" localSheetId="1">#REF!</definedName>
    <definedName name="aayy18" localSheetId="0">#REF!</definedName>
    <definedName name="aayy18">#REF!</definedName>
    <definedName name="aayy19" localSheetId="1">#REF!</definedName>
    <definedName name="aayy19" localSheetId="0">#REF!</definedName>
    <definedName name="aayy19">#REF!</definedName>
    <definedName name="aayy2" localSheetId="1">#REF!</definedName>
    <definedName name="aayy2" localSheetId="0">#REF!</definedName>
    <definedName name="aayy2">#REF!</definedName>
    <definedName name="aayy20" localSheetId="1">#REF!</definedName>
    <definedName name="aayy20" localSheetId="0">#REF!</definedName>
    <definedName name="aayy20">#REF!</definedName>
    <definedName name="aayy3" localSheetId="1">#REF!</definedName>
    <definedName name="aayy3" localSheetId="0">#REF!</definedName>
    <definedName name="aayy3">#REF!</definedName>
    <definedName name="aayy4" localSheetId="1">#REF!</definedName>
    <definedName name="aayy4" localSheetId="0">#REF!</definedName>
    <definedName name="aayy4">#REF!</definedName>
    <definedName name="aayy5" localSheetId="1">#REF!</definedName>
    <definedName name="aayy5" localSheetId="0">#REF!</definedName>
    <definedName name="aayy5">#REF!</definedName>
    <definedName name="aayy6" localSheetId="1">#REF!</definedName>
    <definedName name="aayy6" localSheetId="0">#REF!</definedName>
    <definedName name="aayy6">#REF!</definedName>
    <definedName name="aayy7" localSheetId="1">#REF!</definedName>
    <definedName name="aayy7" localSheetId="0">#REF!</definedName>
    <definedName name="aayy7">#REF!</definedName>
    <definedName name="aayy8" localSheetId="1">#REF!</definedName>
    <definedName name="aayy8" localSheetId="0">#REF!</definedName>
    <definedName name="aayy8">#REF!</definedName>
    <definedName name="aayy9" localSheetId="1">#REF!</definedName>
    <definedName name="aayy9" localSheetId="0">#REF!</definedName>
    <definedName name="aayy9">#REF!</definedName>
    <definedName name="ababababa" localSheetId="2" hidden="1">{#N/A,#N/A,TRUE,"Krycí list"}</definedName>
    <definedName name="ababababa" localSheetId="1" hidden="1">{#N/A,#N/A,TRUE,"Krycí list"}</definedName>
    <definedName name="ababababa" localSheetId="0" hidden="1">{#N/A,#N/A,TRUE,"Krycí list"}</definedName>
    <definedName name="ababababa" hidden="1">{#N/A,#N/A,TRUE,"Krycí list"}</definedName>
    <definedName name="Acelý" localSheetId="1">#REF!,#REF!,#REF!,#REF!,#REF!,#REF!,#REF!,#REF!,#REF!,#REF!,#REF!,#REF!,#REF!,#REF!,#REF!,#REF!,#REF!,#REF!,#REF!,#REF!</definedName>
    <definedName name="Acelý" localSheetId="0">#REF!,#REF!,#REF!,#REF!,#REF!,#REF!,#REF!,#REF!,#REF!,#REF!,#REF!,#REF!,#REF!,#REF!,#REF!,#REF!,#REF!,#REF!,#REF!,#REF!</definedName>
    <definedName name="Acelý">#REF!,#REF!,#REF!,#REF!,#REF!,#REF!,#REF!,#REF!,#REF!,#REF!,#REF!,#REF!,#REF!,#REF!,#REF!,#REF!,#REF!,#REF!,#REF!,#REF!</definedName>
    <definedName name="ADRIAHYGIENE" localSheetId="1">#REF!</definedName>
    <definedName name="ADRIAHYGIENE" localSheetId="0">#REF!</definedName>
    <definedName name="ADRIAHYGIENE">#REF!</definedName>
    <definedName name="ADRIAHYGIENE_A" localSheetId="1">#REF!</definedName>
    <definedName name="ADRIAHYGIENE_A" localSheetId="0">#REF!</definedName>
    <definedName name="ADRIAHYGIENE_A">#REF!</definedName>
    <definedName name="ADRIAHYGIENE_B" localSheetId="1">#REF!</definedName>
    <definedName name="ADRIAHYGIENE_B" localSheetId="0">#REF!</definedName>
    <definedName name="ADRIAHYGIENE_B">#REF!</definedName>
    <definedName name="ADRIAHYGIENE_C" localSheetId="1">#REF!</definedName>
    <definedName name="ADRIAHYGIENE_C" localSheetId="0">#REF!</definedName>
    <definedName name="ADRIAHYGIENE_C">#REF!</definedName>
    <definedName name="ADRIAHYGIENE_D" localSheetId="1">#REF!</definedName>
    <definedName name="ADRIAHYGIENE_D" localSheetId="0">#REF!</definedName>
    <definedName name="ADRIAHYGIENE_D">#REF!</definedName>
    <definedName name="ADRIAHYGIENE_E" localSheetId="1">#REF!</definedName>
    <definedName name="ADRIAHYGIENE_E" localSheetId="0">#REF!</definedName>
    <definedName name="ADRIAHYGIENE_E">#REF!</definedName>
    <definedName name="AKRYLOVYTMEL" localSheetId="1">#REF!</definedName>
    <definedName name="AKRYLOVYTMEL" localSheetId="0">#REF!</definedName>
    <definedName name="AKRYLOVYTMEL">#REF!</definedName>
    <definedName name="AKRYLOVYTMEL_A" localSheetId="1">#REF!</definedName>
    <definedName name="AKRYLOVYTMEL_A" localSheetId="0">#REF!</definedName>
    <definedName name="AKRYLOVYTMEL_A">#REF!</definedName>
    <definedName name="AKRYLOVYTMEL_B" localSheetId="1">#REF!</definedName>
    <definedName name="AKRYLOVYTMEL_B" localSheetId="0">#REF!</definedName>
    <definedName name="AKRYLOVYTMEL_B">#REF!</definedName>
    <definedName name="AKRYLOVYTMEL_C" localSheetId="1">#REF!</definedName>
    <definedName name="AKRYLOVYTMEL_C" localSheetId="0">#REF!</definedName>
    <definedName name="AKRYLOVYTMEL_C">#REF!</definedName>
    <definedName name="AKRYLOVYTMEL_D" localSheetId="1">#REF!</definedName>
    <definedName name="AKRYLOVYTMEL_D" localSheetId="0">#REF!</definedName>
    <definedName name="AKRYLOVYTMEL_D">#REF!</definedName>
    <definedName name="AKRYLOVYTMEL_E" localSheetId="1">#REF!</definedName>
    <definedName name="AKRYLOVYTMEL_E" localSheetId="0">#REF!</definedName>
    <definedName name="AKRYLOVYTMEL_E">#REF!</definedName>
    <definedName name="AL_obvodový_plášť" localSheetId="1">'[8]SO 11.1A Výkaz výměr'!#REF!</definedName>
    <definedName name="AL_obvodový_plášť" localSheetId="0">'[8]SO 11.1A Výkaz výměr'!#REF!</definedName>
    <definedName name="AL_obvodový_plášť">'[8]SO 11.1A Výkaz výměr'!#REF!</definedName>
    <definedName name="Albertovec" localSheetId="2" hidden="1">{#N/A,#N/A,TRUE,"Krycí list"}</definedName>
    <definedName name="Albertovec" localSheetId="1" hidden="1">{#N/A,#N/A,TRUE,"Krycí list"}</definedName>
    <definedName name="Albertovec" localSheetId="0" hidden="1">{#N/A,#N/A,TRUE,"Krycí list"}</definedName>
    <definedName name="Albertovec" hidden="1">{#N/A,#N/A,TRUE,"Krycí list"}</definedName>
    <definedName name="alternativa" localSheetId="1" hidden="1">#REF!</definedName>
    <definedName name="alternativa" localSheetId="0" hidden="1">#REF!</definedName>
    <definedName name="alternativa" hidden="1">#REF!</definedName>
    <definedName name="alternativa2" localSheetId="1" hidden="1">#REF!</definedName>
    <definedName name="alternativa2" localSheetId="0" hidden="1">#REF!</definedName>
    <definedName name="alternativa2" hidden="1">#REF!</definedName>
    <definedName name="ALUL" localSheetId="1">#REF!</definedName>
    <definedName name="ALUL" localSheetId="0">#REF!</definedName>
    <definedName name="ALUL">#REF!</definedName>
    <definedName name="ALUL_A" localSheetId="1">#REF!</definedName>
    <definedName name="ALUL_A" localSheetId="0">#REF!</definedName>
    <definedName name="ALUL_A">#REF!</definedName>
    <definedName name="ALUL_B" localSheetId="1">#REF!</definedName>
    <definedName name="ALUL_B" localSheetId="0">#REF!</definedName>
    <definedName name="ALUL_B">#REF!</definedName>
    <definedName name="ALUL_C" localSheetId="1">#REF!</definedName>
    <definedName name="ALUL_C" localSheetId="0">#REF!</definedName>
    <definedName name="ALUL_C">#REF!</definedName>
    <definedName name="ALUL_D" localSheetId="1">#REF!</definedName>
    <definedName name="ALUL_D" localSheetId="0">#REF!</definedName>
    <definedName name="ALUL_D">#REF!</definedName>
    <definedName name="ALUL_E" localSheetId="1">#REF!</definedName>
    <definedName name="ALUL_E" localSheetId="0">#REF!</definedName>
    <definedName name="ALUL_E">#REF!</definedName>
    <definedName name="ALUROH135" localSheetId="1">#REF!</definedName>
    <definedName name="ALUROH135" localSheetId="0">#REF!</definedName>
    <definedName name="ALUROH135">#REF!</definedName>
    <definedName name="ALUROH135_A" localSheetId="1">#REF!</definedName>
    <definedName name="ALUROH135_A" localSheetId="0">#REF!</definedName>
    <definedName name="ALUROH135_A">#REF!</definedName>
    <definedName name="ALUROH135_B" localSheetId="1">#REF!</definedName>
    <definedName name="ALUROH135_B" localSheetId="0">#REF!</definedName>
    <definedName name="ALUROH135_B">#REF!</definedName>
    <definedName name="ALUROH135_C" localSheetId="1">#REF!</definedName>
    <definedName name="ALUROH135_C" localSheetId="0">#REF!</definedName>
    <definedName name="ALUROH135_C">#REF!</definedName>
    <definedName name="ALUROH135_D" localSheetId="1">#REF!</definedName>
    <definedName name="ALUROH135_D" localSheetId="0">#REF!</definedName>
    <definedName name="ALUROH135_D">#REF!</definedName>
    <definedName name="ALUROH135_E" localSheetId="1">#REF!</definedName>
    <definedName name="ALUROH135_E" localSheetId="0">#REF!</definedName>
    <definedName name="ALUROH135_E">#REF!</definedName>
    <definedName name="ALUROH25X25" localSheetId="1">#REF!</definedName>
    <definedName name="ALUROH25X25" localSheetId="0">#REF!</definedName>
    <definedName name="ALUROH25X25">#REF!</definedName>
    <definedName name="ALUROH25X25_A" localSheetId="1">#REF!</definedName>
    <definedName name="ALUROH25X25_A" localSheetId="0">#REF!</definedName>
    <definedName name="ALUROH25X25_A">#REF!</definedName>
    <definedName name="ALUROH25X25_B" localSheetId="1">#REF!</definedName>
    <definedName name="ALUROH25X25_B" localSheetId="0">#REF!</definedName>
    <definedName name="ALUROH25X25_B">#REF!</definedName>
    <definedName name="ALUROH25X25_C" localSheetId="1">#REF!</definedName>
    <definedName name="ALUROH25X25_C" localSheetId="0">#REF!</definedName>
    <definedName name="ALUROH25X25_C">#REF!</definedName>
    <definedName name="ALUROH25X25_D" localSheetId="1">#REF!</definedName>
    <definedName name="ALUROH25X25_D" localSheetId="0">#REF!</definedName>
    <definedName name="ALUROH25X25_D">#REF!</definedName>
    <definedName name="ALUROH25X25_E" localSheetId="1">#REF!</definedName>
    <definedName name="ALUROH25X25_E" localSheetId="0">#REF!</definedName>
    <definedName name="ALUROH25X25_E">#REF!</definedName>
    <definedName name="ALUX" localSheetId="1">#REF!</definedName>
    <definedName name="ALUX" localSheetId="0">#REF!</definedName>
    <definedName name="ALUX">#REF!</definedName>
    <definedName name="ALUX_A" localSheetId="1">#REF!</definedName>
    <definedName name="ALUX_A" localSheetId="0">#REF!</definedName>
    <definedName name="ALUX_A">#REF!</definedName>
    <definedName name="ALUX_B" localSheetId="1">#REF!</definedName>
    <definedName name="ALUX_B" localSheetId="0">#REF!</definedName>
    <definedName name="ALUX_B">#REF!</definedName>
    <definedName name="ALUX_C" localSheetId="1">#REF!</definedName>
    <definedName name="ALUX_C" localSheetId="0">#REF!</definedName>
    <definedName name="ALUX_C">#REF!</definedName>
    <definedName name="ALUX_D" localSheetId="1">#REF!</definedName>
    <definedName name="ALUX_D" localSheetId="0">#REF!</definedName>
    <definedName name="ALUX_D">#REF!</definedName>
    <definedName name="ALUX_E" localSheetId="1">#REF!</definedName>
    <definedName name="ALUX_E" localSheetId="0">#REF!</definedName>
    <definedName name="ALUX_E">#REF!</definedName>
    <definedName name="amech1">'[5]ZS, VR'!$A$10:$A$31</definedName>
    <definedName name="ARMSTRONGBIOGUARD_PER_MIC_A" localSheetId="1">#REF!</definedName>
    <definedName name="ARMSTRONGBIOGUARD_PER_MIC_A" localSheetId="0">#REF!</definedName>
    <definedName name="ARMSTRONGBIOGUARD_PER_MIC_A">#REF!</definedName>
    <definedName name="ARMSTRONGBIOGUARD_PER_MIC_B" localSheetId="1">#REF!</definedName>
    <definedName name="ARMSTRONGBIOGUARD_PER_MIC_B" localSheetId="0">#REF!</definedName>
    <definedName name="ARMSTRONGBIOGUARD_PER_MIC_B">#REF!</definedName>
    <definedName name="ARMSTRONGBIOGUARD_PER_MIC_C" localSheetId="1">#REF!</definedName>
    <definedName name="ARMSTRONGBIOGUARD_PER_MIC_C" localSheetId="0">#REF!</definedName>
    <definedName name="ARMSTRONGBIOGUARD_PER_MIC_C">#REF!</definedName>
    <definedName name="ARMSTRONGBIOGUARD_PER_MIC_D" localSheetId="1">#REF!</definedName>
    <definedName name="ARMSTRONGBIOGUARD_PER_MIC_D" localSheetId="0">#REF!</definedName>
    <definedName name="ARMSTRONGBIOGUARD_PER_MIC_D">#REF!</definedName>
    <definedName name="ARMSTRONGBIOGUARD_PER_MIC_E" localSheetId="1">#REF!</definedName>
    <definedName name="ARMSTRONGBIOGUARD_PER_MIC_E" localSheetId="0">#REF!</definedName>
    <definedName name="ARMSTRONGBIOGUARD_PER_MIC_E">#REF!</definedName>
    <definedName name="ARMSTRONGBIOGUARDMICROLOOK_A" localSheetId="1">#REF!</definedName>
    <definedName name="ARMSTRONGBIOGUARDMICROLOOK_A" localSheetId="0">#REF!</definedName>
    <definedName name="ARMSTRONGBIOGUARDMICROLOOK_A">#REF!</definedName>
    <definedName name="ARMSTRONGBIOGUARDMICROLOOK_B" localSheetId="1">#REF!</definedName>
    <definedName name="ARMSTRONGBIOGUARDMICROLOOK_B" localSheetId="0">#REF!</definedName>
    <definedName name="ARMSTRONGBIOGUARDMICROLOOK_B">#REF!</definedName>
    <definedName name="ARMSTRONGBIOGUARDMICROLOOK_C" localSheetId="1">#REF!</definedName>
    <definedName name="ARMSTRONGBIOGUARDMICROLOOK_C" localSheetId="0">#REF!</definedName>
    <definedName name="ARMSTRONGBIOGUARDMICROLOOK_C">#REF!</definedName>
    <definedName name="ARMSTRONGBIOGUARDMICROLOOK_D" localSheetId="1">#REF!</definedName>
    <definedName name="ARMSTRONGBIOGUARDMICROLOOK_D" localSheetId="0">#REF!</definedName>
    <definedName name="ARMSTRONGBIOGUARDMICROLOOK_D">#REF!</definedName>
    <definedName name="ARMSTRONGBIOGUARDMICROLOOK_E" localSheetId="1">#REF!</definedName>
    <definedName name="ARMSTRONGBIOGUARDMICROLOOK_E" localSheetId="0">#REF!</definedName>
    <definedName name="ARMSTRONGBIOGUARDMICROLOOK_E">#REF!</definedName>
    <definedName name="ARMSTRONGBIOGUARDMICROLOOKPERF_C" localSheetId="1">#REF!</definedName>
    <definedName name="ARMSTRONGBIOGUARDMICROLOOKPERF_C" localSheetId="0">#REF!</definedName>
    <definedName name="ARMSTRONGBIOGUARDMICROLOOKPERF_C">#REF!</definedName>
    <definedName name="ARMSTRONGDUNE_MIC_A" localSheetId="1">#REF!</definedName>
    <definedName name="ARMSTRONGDUNE_MIC_A" localSheetId="0">#REF!</definedName>
    <definedName name="ARMSTRONGDUNE_MIC_A">#REF!</definedName>
    <definedName name="ARMSTRONGDUNE_MIC_B" localSheetId="1">#REF!</definedName>
    <definedName name="ARMSTRONGDUNE_MIC_B" localSheetId="0">#REF!</definedName>
    <definedName name="ARMSTRONGDUNE_MIC_B">#REF!</definedName>
    <definedName name="ARMSTRONGDUNE_MIC_C" localSheetId="1">#REF!</definedName>
    <definedName name="ARMSTRONGDUNE_MIC_C" localSheetId="0">#REF!</definedName>
    <definedName name="ARMSTRONGDUNE_MIC_C">#REF!</definedName>
    <definedName name="ARMSTRONGDUNE_MIC_D" localSheetId="1">#REF!</definedName>
    <definedName name="ARMSTRONGDUNE_MIC_D" localSheetId="0">#REF!</definedName>
    <definedName name="ARMSTRONGDUNE_MIC_D">#REF!</definedName>
    <definedName name="ARMSTRONGDUNE_MIC_E" localSheetId="1">#REF!</definedName>
    <definedName name="ARMSTRONGDUNE_MIC_E" localSheetId="0">#REF!</definedName>
    <definedName name="ARMSTRONGDUNE_MIC_E">#REF!</definedName>
    <definedName name="ARMSTRONGPLAINMICROLOOK_A" localSheetId="1">#REF!</definedName>
    <definedName name="ARMSTRONGPLAINMICROLOOK_A" localSheetId="0">#REF!</definedName>
    <definedName name="ARMSTRONGPLAINMICROLOOK_A">#REF!</definedName>
    <definedName name="ARMSTRONGPLAINMICROLOOK_B" localSheetId="1">#REF!</definedName>
    <definedName name="ARMSTRONGPLAINMICROLOOK_B" localSheetId="0">#REF!</definedName>
    <definedName name="ARMSTRONGPLAINMICROLOOK_B">#REF!</definedName>
    <definedName name="ARMSTRONGPLAINMICROLOOK_C" localSheetId="1">#REF!</definedName>
    <definedName name="ARMSTRONGPLAINMICROLOOK_C" localSheetId="0">#REF!</definedName>
    <definedName name="ARMSTRONGPLAINMICROLOOK_C">#REF!</definedName>
    <definedName name="ARMSTRONGPLAINMICROLOOK_D" localSheetId="1">#REF!</definedName>
    <definedName name="ARMSTRONGPLAINMICROLOOK_D" localSheetId="0">#REF!</definedName>
    <definedName name="ARMSTRONGPLAINMICROLOOK_D">#REF!</definedName>
    <definedName name="ARMSTRONGPLAINMICROLOOK_E" localSheetId="1">#REF!</definedName>
    <definedName name="ARMSTRONGPLAINMICROLOOK_E" localSheetId="0">#REF!</definedName>
    <definedName name="ARMSTRONGPLAINMICROLOOK_E">#REF!</definedName>
    <definedName name="as" localSheetId="1">#REF!</definedName>
    <definedName name="as" localSheetId="0">#REF!</definedName>
    <definedName name="as">#REF!</definedName>
    <definedName name="ats" localSheetId="1">#REF!</definedName>
    <definedName name="ats" localSheetId="0">#REF!</definedName>
    <definedName name="ats">#REF!</definedName>
    <definedName name="B" localSheetId="2" hidden="1">{#N/A,#N/A,TRUE,"Krycí list"}</definedName>
    <definedName name="B" localSheetId="1" hidden="1">{#N/A,#N/A,TRUE,"Krycí list"}</definedName>
    <definedName name="B" localSheetId="0" hidden="1">{#N/A,#N/A,TRUE,"Krycí list"}</definedName>
    <definedName name="B" hidden="1">{#N/A,#N/A,TRUE,"Krycí list"}</definedName>
    <definedName name="b_10">#REF!</definedName>
    <definedName name="b_25" localSheetId="1">#REF!</definedName>
    <definedName name="b_25" localSheetId="0">#REF!</definedName>
    <definedName name="b_25">#REF!</definedName>
    <definedName name="b_30" localSheetId="1">#REF!</definedName>
    <definedName name="b_30" localSheetId="0">#REF!</definedName>
    <definedName name="b_30">#REF!</definedName>
    <definedName name="b_35" localSheetId="1">#REF!</definedName>
    <definedName name="b_35" localSheetId="0">#REF!</definedName>
    <definedName name="b_35">#REF!</definedName>
    <definedName name="b_40" localSheetId="1">#REF!</definedName>
    <definedName name="b_40" localSheetId="0">#REF!</definedName>
    <definedName name="b_40">#REF!</definedName>
    <definedName name="b_50" localSheetId="1">#REF!</definedName>
    <definedName name="b_50" localSheetId="0">#REF!</definedName>
    <definedName name="b_50">#REF!</definedName>
    <definedName name="b_60" localSheetId="1">#REF!</definedName>
    <definedName name="b_60" localSheetId="0">#REF!</definedName>
    <definedName name="b_60">#REF!</definedName>
    <definedName name="BASICCORTEGA" localSheetId="1">#REF!</definedName>
    <definedName name="BASICCORTEGA" localSheetId="0">#REF!</definedName>
    <definedName name="BASICCORTEGA">#REF!</definedName>
    <definedName name="BASICCORTEGA_A" localSheetId="1">#REF!</definedName>
    <definedName name="BASICCORTEGA_A" localSheetId="0">#REF!</definedName>
    <definedName name="BASICCORTEGA_A">#REF!</definedName>
    <definedName name="BASICCORTEGA_B" localSheetId="1">#REF!</definedName>
    <definedName name="BASICCORTEGA_B" localSheetId="0">#REF!</definedName>
    <definedName name="BASICCORTEGA_B">#REF!</definedName>
    <definedName name="BASICCORTEGA_C" localSheetId="1">#REF!</definedName>
    <definedName name="BASICCORTEGA_C" localSheetId="0">#REF!</definedName>
    <definedName name="BASICCORTEGA_C">#REF!</definedName>
    <definedName name="BASICCORTEGA_D" localSheetId="1">#REF!</definedName>
    <definedName name="BASICCORTEGA_D" localSheetId="0">#REF!</definedName>
    <definedName name="BASICCORTEGA_D">#REF!</definedName>
    <definedName name="BASICCORTEGA_E" localSheetId="1">#REF!</definedName>
    <definedName name="BASICCORTEGA_E" localSheetId="0">#REF!</definedName>
    <definedName name="BASICCORTEGA_E">#REF!</definedName>
    <definedName name="BASICCORTEGAT" localSheetId="1">#REF!</definedName>
    <definedName name="BASICCORTEGAT" localSheetId="0">#REF!</definedName>
    <definedName name="BASICCORTEGAT">#REF!</definedName>
    <definedName name="BASICCORTEGAT_A" localSheetId="1">#REF!</definedName>
    <definedName name="BASICCORTEGAT_A" localSheetId="0">#REF!</definedName>
    <definedName name="BASICCORTEGAT_A">#REF!</definedName>
    <definedName name="BASICCORTEGAT_B" localSheetId="1">#REF!</definedName>
    <definedName name="BASICCORTEGAT_B" localSheetId="0">#REF!</definedName>
    <definedName name="BASICCORTEGAT_B">#REF!</definedName>
    <definedName name="BASICCORTEGAT_C" localSheetId="1">#REF!</definedName>
    <definedName name="BASICCORTEGAT_C" localSheetId="0">#REF!</definedName>
    <definedName name="BASICCORTEGAT_C">#REF!</definedName>
    <definedName name="BASICCORTEGAT_D" localSheetId="1">#REF!</definedName>
    <definedName name="BASICCORTEGAT_D" localSheetId="0">#REF!</definedName>
    <definedName name="BASICCORTEGAT_D">#REF!</definedName>
    <definedName name="BASICCORTEGAT_E" localSheetId="1">#REF!</definedName>
    <definedName name="BASICCORTEGAT_E" localSheetId="0">#REF!</definedName>
    <definedName name="BASICCORTEGAT_E">#REF!</definedName>
    <definedName name="BASICSAVANA" localSheetId="1">#REF!</definedName>
    <definedName name="BASICSAVANA" localSheetId="0">#REF!</definedName>
    <definedName name="BASICSAVANA">#REF!</definedName>
    <definedName name="BASICSAVANA_A" localSheetId="1">#REF!</definedName>
    <definedName name="BASICSAVANA_A" localSheetId="0">#REF!</definedName>
    <definedName name="BASICSAVANA_A">#REF!</definedName>
    <definedName name="BASICSAVANA_C" localSheetId="1">#REF!</definedName>
    <definedName name="BASICSAVANA_C" localSheetId="0">#REF!</definedName>
    <definedName name="BASICSAVANA_C">#REF!</definedName>
    <definedName name="BASICSAVANA_D" localSheetId="1">#REF!</definedName>
    <definedName name="BASICSAVANA_D" localSheetId="0">#REF!</definedName>
    <definedName name="BASICSAVANA_D">#REF!</definedName>
    <definedName name="BASICSAVANA_E" localSheetId="1">#REF!</definedName>
    <definedName name="BASICSAVANA_E" localSheetId="0">#REF!</definedName>
    <definedName name="BASICSAVANA_E">#REF!</definedName>
    <definedName name="bcv" localSheetId="1">#REF!</definedName>
    <definedName name="bcv" localSheetId="0">#REF!</definedName>
    <definedName name="bcv">#REF!</definedName>
    <definedName name="be_be" localSheetId="1">#REF!</definedName>
    <definedName name="be_be" localSheetId="0">#REF!</definedName>
    <definedName name="be_be">#REF!</definedName>
    <definedName name="be_pf" localSheetId="1">#REF!</definedName>
    <definedName name="be_pf" localSheetId="0">#REF!</definedName>
    <definedName name="be_pf">#REF!</definedName>
    <definedName name="be_sc" localSheetId="1">#REF!</definedName>
    <definedName name="be_sc" localSheetId="0">#REF!</definedName>
    <definedName name="be_sc">#REF!</definedName>
    <definedName name="be_sch" localSheetId="1">#REF!</definedName>
    <definedName name="be_sch" localSheetId="0">#REF!</definedName>
    <definedName name="be_sch">#REF!</definedName>
    <definedName name="be_so" localSheetId="1">#REF!</definedName>
    <definedName name="be_so" localSheetId="0">#REF!</definedName>
    <definedName name="be_so">#REF!</definedName>
    <definedName name="be_sp" localSheetId="1">#REF!</definedName>
    <definedName name="be_sp" localSheetId="0">#REF!</definedName>
    <definedName name="be_sp">#REF!</definedName>
    <definedName name="be_st" localSheetId="1">#REF!</definedName>
    <definedName name="be_st" localSheetId="0">#REF!</definedName>
    <definedName name="be_st">#REF!</definedName>
    <definedName name="BENDLINE7_A" localSheetId="1">#REF!</definedName>
    <definedName name="BENDLINE7_A" localSheetId="0">#REF!</definedName>
    <definedName name="BENDLINE7_A">#REF!</definedName>
    <definedName name="BENDLINE7_B" localSheetId="1">#REF!</definedName>
    <definedName name="BENDLINE7_B" localSheetId="0">#REF!</definedName>
    <definedName name="BENDLINE7_B">#REF!</definedName>
    <definedName name="BENDLINE7_C" localSheetId="1">#REF!</definedName>
    <definedName name="BENDLINE7_C" localSheetId="0">#REF!</definedName>
    <definedName name="BENDLINE7_C">#REF!</definedName>
    <definedName name="BENDLINE7_D" localSheetId="1">#REF!</definedName>
    <definedName name="BENDLINE7_D" localSheetId="0">#REF!</definedName>
    <definedName name="BENDLINE7_D">#REF!</definedName>
    <definedName name="BENDLINE7_E" localSheetId="1">#REF!</definedName>
    <definedName name="BENDLINE7_E" localSheetId="0">#REF!</definedName>
    <definedName name="BENDLINE7_E">#REF!</definedName>
    <definedName name="BESICSAVANA_B" localSheetId="1">#REF!</definedName>
    <definedName name="BESICSAVANA_B" localSheetId="0">#REF!</definedName>
    <definedName name="BESICSAVANA_B">#REF!</definedName>
    <definedName name="bghrerr" localSheetId="1">#REF!</definedName>
    <definedName name="bghrerr" localSheetId="0">#REF!</definedName>
    <definedName name="bghrerr">#REF!</definedName>
    <definedName name="bhvfdgvf" localSheetId="1">#REF!</definedName>
    <definedName name="bhvfdgvf" localSheetId="0">#REF!</definedName>
    <definedName name="bhvfdgvf">#REF!</definedName>
    <definedName name="BIGQUATTRO41" localSheetId="1">#REF!</definedName>
    <definedName name="BIGQUATTRO41" localSheetId="0">#REF!</definedName>
    <definedName name="BIGQUATTRO41">#REF!</definedName>
    <definedName name="BIGQUATTRO41_A" localSheetId="1">#REF!</definedName>
    <definedName name="BIGQUATTRO41_A" localSheetId="0">#REF!</definedName>
    <definedName name="BIGQUATTRO41_A">#REF!</definedName>
    <definedName name="BIGQUATTRO41_B" localSheetId="1">#REF!</definedName>
    <definedName name="BIGQUATTRO41_B" localSheetId="0">#REF!</definedName>
    <definedName name="BIGQUATTRO41_B">#REF!</definedName>
    <definedName name="BIGQUATTRO41_C" localSheetId="1">#REF!</definedName>
    <definedName name="BIGQUATTRO41_C" localSheetId="0">#REF!</definedName>
    <definedName name="BIGQUATTRO41_C">#REF!</definedName>
    <definedName name="BIGQUATTRO41_D" localSheetId="1">#REF!</definedName>
    <definedName name="BIGQUATTRO41_D" localSheetId="0">#REF!</definedName>
    <definedName name="BIGQUATTRO41_D">#REF!</definedName>
    <definedName name="BIGQUATTRO41_E" localSheetId="1">#REF!</definedName>
    <definedName name="BIGQUATTRO41_E" localSheetId="0">#REF!</definedName>
    <definedName name="BIGQUATTRO41_E">#REF!</definedName>
    <definedName name="BIGQUATTRO42" localSheetId="1">#REF!</definedName>
    <definedName name="BIGQUATTRO42" localSheetId="0">#REF!</definedName>
    <definedName name="BIGQUATTRO42">#REF!</definedName>
    <definedName name="BIGQUATTRO42_A" localSheetId="1">#REF!</definedName>
    <definedName name="BIGQUATTRO42_A" localSheetId="0">#REF!</definedName>
    <definedName name="BIGQUATTRO42_A">#REF!</definedName>
    <definedName name="BIGQUATTRO42_B" localSheetId="1">#REF!</definedName>
    <definedName name="BIGQUATTRO42_B" localSheetId="0">#REF!</definedName>
    <definedName name="BIGQUATTRO42_B">#REF!</definedName>
    <definedName name="BIGQUATTRO42_C" localSheetId="1">#REF!</definedName>
    <definedName name="BIGQUATTRO42_C" localSheetId="0">#REF!</definedName>
    <definedName name="BIGQUATTRO42_C">#REF!</definedName>
    <definedName name="BIGQUATTRO42_D" localSheetId="1">#REF!</definedName>
    <definedName name="BIGQUATTRO42_D" localSheetId="0">#REF!</definedName>
    <definedName name="BIGQUATTRO42_D">#REF!</definedName>
    <definedName name="BIGQUATTRO42_E" localSheetId="1">#REF!</definedName>
    <definedName name="BIGQUATTRO42_E" localSheetId="0">#REF!</definedName>
    <definedName name="BIGQUATTRO42_E">#REF!</definedName>
    <definedName name="BIGQUATTRO46" localSheetId="1">#REF!</definedName>
    <definedName name="BIGQUATTRO46" localSheetId="0">#REF!</definedName>
    <definedName name="BIGQUATTRO46">#REF!</definedName>
    <definedName name="BIGQUATTRO46_A" localSheetId="1">#REF!</definedName>
    <definedName name="BIGQUATTRO46_A" localSheetId="0">#REF!</definedName>
    <definedName name="BIGQUATTRO46_A">#REF!</definedName>
    <definedName name="BIGQUATTRO46_B" localSheetId="1">#REF!</definedName>
    <definedName name="BIGQUATTRO46_B" localSheetId="0">#REF!</definedName>
    <definedName name="BIGQUATTRO46_B">#REF!</definedName>
    <definedName name="BIGQUATTRO46_C" localSheetId="1">#REF!</definedName>
    <definedName name="BIGQUATTRO46_C" localSheetId="0">#REF!</definedName>
    <definedName name="BIGQUATTRO46_C">#REF!</definedName>
    <definedName name="BIGQUATTRO46_D" localSheetId="1">#REF!</definedName>
    <definedName name="BIGQUATTRO46_D" localSheetId="0">#REF!</definedName>
    <definedName name="BIGQUATTRO46_D">#REF!</definedName>
    <definedName name="BIGQUATTRO46_E" localSheetId="1">#REF!</definedName>
    <definedName name="BIGQUATTRO46_E" localSheetId="0">#REF!</definedName>
    <definedName name="BIGQUATTRO46_E">#REF!</definedName>
    <definedName name="BIGQUATTRO47" localSheetId="1">#REF!</definedName>
    <definedName name="BIGQUATTRO47" localSheetId="0">#REF!</definedName>
    <definedName name="BIGQUATTRO47">#REF!</definedName>
    <definedName name="BIGQUATTRO47_A" localSheetId="1">#REF!</definedName>
    <definedName name="BIGQUATTRO47_A" localSheetId="0">#REF!</definedName>
    <definedName name="BIGQUATTRO47_A">#REF!</definedName>
    <definedName name="BIGQUATTRO47_B" localSheetId="1">#REF!</definedName>
    <definedName name="BIGQUATTRO47_B" localSheetId="0">#REF!</definedName>
    <definedName name="BIGQUATTRO47_B">#REF!</definedName>
    <definedName name="BIGQUATTRO47_C" localSheetId="1">#REF!</definedName>
    <definedName name="BIGQUATTRO47_C" localSheetId="0">#REF!</definedName>
    <definedName name="BIGQUATTRO47_C">#REF!</definedName>
    <definedName name="BIGQUATTRO47_D" localSheetId="1">#REF!</definedName>
    <definedName name="BIGQUATTRO47_D" localSheetId="0">#REF!</definedName>
    <definedName name="BIGQUATTRO47_D">#REF!</definedName>
    <definedName name="BIGQUATTRO47_E" localSheetId="1">#REF!</definedName>
    <definedName name="BIGQUATTRO47_E" localSheetId="0">#REF!</definedName>
    <definedName name="BIGQUATTRO47_E">#REF!</definedName>
    <definedName name="BIOGUARD_HRANA_MICROLOOK" localSheetId="1">#REF!</definedName>
    <definedName name="BIOGUARD_HRANA_MICROLOOK" localSheetId="0">#REF!</definedName>
    <definedName name="BIOGUARD_HRANA_MICROLOOK">#REF!</definedName>
    <definedName name="BIOGUARD_PERFORATED" localSheetId="1">#REF!</definedName>
    <definedName name="BIOGUARD_PERFORATED" localSheetId="0">#REF!</definedName>
    <definedName name="BIOGUARD_PERFORATED">#REF!</definedName>
    <definedName name="BIOGUARDHRANAMICROLOOK_A" localSheetId="1">#REF!</definedName>
    <definedName name="BIOGUARDHRANAMICROLOOK_A" localSheetId="0">#REF!</definedName>
    <definedName name="BIOGUARDHRANAMICROLOOK_A">#REF!</definedName>
    <definedName name="BIOGUARDHRANAMICROLOOK_B" localSheetId="1">#REF!</definedName>
    <definedName name="BIOGUARDHRANAMICROLOOK_B" localSheetId="0">#REF!</definedName>
    <definedName name="BIOGUARDHRANAMICROLOOK_B">#REF!</definedName>
    <definedName name="BIOGUARDHRANAMICROLOOK_C" localSheetId="1">#REF!</definedName>
    <definedName name="BIOGUARDHRANAMICROLOOK_C" localSheetId="0">#REF!</definedName>
    <definedName name="BIOGUARDHRANAMICROLOOK_C">#REF!</definedName>
    <definedName name="BIOGUARDHRANAMICROLOOK_D" localSheetId="1">#REF!</definedName>
    <definedName name="BIOGUARDHRANAMICROLOOK_D" localSheetId="0">#REF!</definedName>
    <definedName name="BIOGUARDHRANAMICROLOOK_D">#REF!</definedName>
    <definedName name="BIOGUARDHRANAMICROLOOK_E" localSheetId="1">#REF!</definedName>
    <definedName name="BIOGUARDHRANAMICROLOOK_E" localSheetId="0">#REF!</definedName>
    <definedName name="BIOGUARDHRANAMICROLOOK_E">#REF!</definedName>
    <definedName name="BIOGUARDPERFORATED_A" localSheetId="1">#REF!</definedName>
    <definedName name="BIOGUARDPERFORATED_A" localSheetId="0">#REF!</definedName>
    <definedName name="BIOGUARDPERFORATED_A">#REF!</definedName>
    <definedName name="BIOGUARDPERFORATED_B" localSheetId="1">#REF!</definedName>
    <definedName name="BIOGUARDPERFORATED_B" localSheetId="0">#REF!</definedName>
    <definedName name="BIOGUARDPERFORATED_B">#REF!</definedName>
    <definedName name="BIOGUARDPERFORATED_C" localSheetId="1">#REF!</definedName>
    <definedName name="BIOGUARDPERFORATED_C" localSheetId="0">#REF!</definedName>
    <definedName name="BIOGUARDPERFORATED_C">#REF!</definedName>
    <definedName name="BIOGUARDPERFORATED_D" localSheetId="1">#REF!</definedName>
    <definedName name="BIOGUARDPERFORATED_D" localSheetId="0">#REF!</definedName>
    <definedName name="BIOGUARDPERFORATED_D">#REF!</definedName>
    <definedName name="BIOGUARDPERFORATED_E" localSheetId="1">#REF!</definedName>
    <definedName name="BIOGUARDPERFORATED_E" localSheetId="0">#REF!</definedName>
    <definedName name="BIOGUARDPERFORATED_E">#REF!</definedName>
    <definedName name="blb" localSheetId="1">#REF!</definedName>
    <definedName name="blb" localSheetId="0">#REF!</definedName>
    <definedName name="blb">#REF!</definedName>
    <definedName name="blb_6" localSheetId="1">#REF!</definedName>
    <definedName name="blb_6" localSheetId="0">#REF!</definedName>
    <definedName name="blb_6">#REF!</definedName>
    <definedName name="blbost" localSheetId="1">#REF!</definedName>
    <definedName name="blbost" localSheetId="0">#REF!</definedName>
    <definedName name="blbost">#REF!</definedName>
    <definedName name="BPK1_6" localSheetId="1">#REF!</definedName>
    <definedName name="BPK1_6" localSheetId="0">#REF!</definedName>
    <definedName name="BPK1_6">#REF!</definedName>
    <definedName name="BPK2_6" localSheetId="1">#REF!</definedName>
    <definedName name="BPK2_6" localSheetId="0">#REF!</definedName>
    <definedName name="BPK2_6">#REF!</definedName>
    <definedName name="BPK3_6" localSheetId="1">#REF!</definedName>
    <definedName name="BPK3_6" localSheetId="0">#REF!</definedName>
    <definedName name="BPK3_6">#REF!</definedName>
    <definedName name="BuňkaNad">[9]OBALKA!A1048576</definedName>
    <definedName name="bvc" localSheetId="1">#REF!</definedName>
    <definedName name="bvc" localSheetId="0">#REF!</definedName>
    <definedName name="bvc">#REF!</definedName>
    <definedName name="CAPRIE24" localSheetId="1">#REF!</definedName>
    <definedName name="CAPRIE24" localSheetId="0">#REF!</definedName>
    <definedName name="CAPRIE24">#REF!</definedName>
    <definedName name="CAPRIE24_A" localSheetId="1">#REF!</definedName>
    <definedName name="CAPRIE24_A" localSheetId="0">#REF!</definedName>
    <definedName name="CAPRIE24_A">#REF!</definedName>
    <definedName name="CAPRIE24_B" localSheetId="1">#REF!</definedName>
    <definedName name="CAPRIE24_B" localSheetId="0">#REF!</definedName>
    <definedName name="CAPRIE24_B">#REF!</definedName>
    <definedName name="CAPRIE24_C" localSheetId="1">#REF!</definedName>
    <definedName name="CAPRIE24_C" localSheetId="0">#REF!</definedName>
    <definedName name="CAPRIE24_C">#REF!</definedName>
    <definedName name="CAPRIE24_D" localSheetId="1">#REF!</definedName>
    <definedName name="CAPRIE24_D" localSheetId="0">#REF!</definedName>
    <definedName name="CAPRIE24_D">#REF!</definedName>
    <definedName name="CAPRIE24_E" localSheetId="1">#REF!</definedName>
    <definedName name="CAPRIE24_E" localSheetId="0">#REF!</definedName>
    <definedName name="CAPRIE24_E">#REF!</definedName>
    <definedName name="CASOBIANCAA" localSheetId="1">#REF!</definedName>
    <definedName name="CASOBIANCAA" localSheetId="0">#REF!</definedName>
    <definedName name="CASOBIANCAA">#REF!</definedName>
    <definedName name="CASOBIANCAA_A" localSheetId="1">#REF!</definedName>
    <definedName name="CASOBIANCAA_A" localSheetId="0">#REF!</definedName>
    <definedName name="CASOBIANCAA_A">#REF!</definedName>
    <definedName name="CASOBIANCAA_B" localSheetId="1">#REF!</definedName>
    <definedName name="CASOBIANCAA_B" localSheetId="0">#REF!</definedName>
    <definedName name="CASOBIANCAA_B">#REF!</definedName>
    <definedName name="CASOBIANCAA_C" localSheetId="1">#REF!</definedName>
    <definedName name="CASOBIANCAA_C" localSheetId="0">#REF!</definedName>
    <definedName name="CASOBIANCAA_C">#REF!</definedName>
    <definedName name="CASOBIANCAA_D" localSheetId="1">#REF!</definedName>
    <definedName name="CASOBIANCAA_D" localSheetId="0">#REF!</definedName>
    <definedName name="CASOBIANCAA_D">#REF!</definedName>
    <definedName name="CASOBIANCAA_E" localSheetId="1">#REF!</definedName>
    <definedName name="CASOBIANCAA_E" localSheetId="0">#REF!</definedName>
    <definedName name="CASOBIANCAA_E">#REF!</definedName>
    <definedName name="CASOBIANCAE15" localSheetId="1">#REF!</definedName>
    <definedName name="CASOBIANCAE15" localSheetId="0">#REF!</definedName>
    <definedName name="CASOBIANCAE15">#REF!</definedName>
    <definedName name="CASOBIANCAE15_A" localSheetId="1">#REF!</definedName>
    <definedName name="CASOBIANCAE15_A" localSheetId="0">#REF!</definedName>
    <definedName name="CASOBIANCAE15_A">#REF!</definedName>
    <definedName name="CASOBIANCAE15_B" localSheetId="1">#REF!</definedName>
    <definedName name="CASOBIANCAE15_B" localSheetId="0">#REF!</definedName>
    <definedName name="CASOBIANCAE15_B">#REF!</definedName>
    <definedName name="CASOBIANCAE15_C" localSheetId="1">#REF!</definedName>
    <definedName name="CASOBIANCAE15_C" localSheetId="0">#REF!</definedName>
    <definedName name="CASOBIANCAE15_C">#REF!</definedName>
    <definedName name="CASOBIANCAE15_D" localSheetId="1">#REF!</definedName>
    <definedName name="CASOBIANCAE15_D" localSheetId="0">#REF!</definedName>
    <definedName name="CASOBIANCAE15_D">#REF!</definedName>
    <definedName name="CASOBIANCAE15_E" localSheetId="1">#REF!</definedName>
    <definedName name="CASOBIANCAE15_E" localSheetId="0">#REF!</definedName>
    <definedName name="CASOBIANCAE15_E">#REF!</definedName>
    <definedName name="CASOBIANCAE24" localSheetId="1">#REF!</definedName>
    <definedName name="CASOBIANCAE24" localSheetId="0">#REF!</definedName>
    <definedName name="CASOBIANCAE24">#REF!</definedName>
    <definedName name="CASOBIANCAE24_A" localSheetId="1">#REF!</definedName>
    <definedName name="CASOBIANCAE24_A" localSheetId="0">#REF!</definedName>
    <definedName name="CASOBIANCAE24_A">#REF!</definedName>
    <definedName name="CASOBIANCAE24_B" localSheetId="1">#REF!</definedName>
    <definedName name="CASOBIANCAE24_B" localSheetId="0">#REF!</definedName>
    <definedName name="CASOBIANCAE24_B">#REF!</definedName>
    <definedName name="CASOBIANCAE24_C" localSheetId="1">#REF!</definedName>
    <definedName name="CASOBIANCAE24_C" localSheetId="0">#REF!</definedName>
    <definedName name="CASOBIANCAE24_C">#REF!</definedName>
    <definedName name="CASOBIANCAE24_D" localSheetId="1">#REF!</definedName>
    <definedName name="CASOBIANCAE24_D" localSheetId="0">#REF!</definedName>
    <definedName name="CASOBIANCAE24_D">#REF!</definedName>
    <definedName name="CASOBIANCAE24_E" localSheetId="1">#REF!</definedName>
    <definedName name="CASOBIANCAE24_E" localSheetId="0">#REF!</definedName>
    <definedName name="CASOBIANCAE24_E">#REF!</definedName>
    <definedName name="CASOFORTEA" localSheetId="1">#REF!</definedName>
    <definedName name="CASOFORTEA" localSheetId="0">#REF!</definedName>
    <definedName name="CASOFORTEA">#REF!</definedName>
    <definedName name="CASOFORTEA_A" localSheetId="1">#REF!</definedName>
    <definedName name="CASOFORTEA_A" localSheetId="0">#REF!</definedName>
    <definedName name="CASOFORTEA_A">#REF!</definedName>
    <definedName name="CASOFORTEA_B" localSheetId="1">#REF!</definedName>
    <definedName name="CASOFORTEA_B" localSheetId="0">#REF!</definedName>
    <definedName name="CASOFORTEA_B">#REF!</definedName>
    <definedName name="CASOFORTEA_C" localSheetId="1">#REF!</definedName>
    <definedName name="CASOFORTEA_C" localSheetId="0">#REF!</definedName>
    <definedName name="CASOFORTEA_C">#REF!</definedName>
    <definedName name="CASOFORTEA_D" localSheetId="1">#REF!</definedName>
    <definedName name="CASOFORTEA_D" localSheetId="0">#REF!</definedName>
    <definedName name="CASOFORTEA_D">#REF!</definedName>
    <definedName name="CASOFORTEA_E" localSheetId="1">#REF!</definedName>
    <definedName name="CASOFORTEA_E" localSheetId="0">#REF!</definedName>
    <definedName name="CASOFORTEA_E">#REF!</definedName>
    <definedName name="CASOFORTEE15" localSheetId="1">#REF!</definedName>
    <definedName name="CASOFORTEE15" localSheetId="0">#REF!</definedName>
    <definedName name="CASOFORTEE15">#REF!</definedName>
    <definedName name="CASOFORTEE15_A" localSheetId="1">#REF!</definedName>
    <definedName name="CASOFORTEE15_A" localSheetId="0">#REF!</definedName>
    <definedName name="CASOFORTEE15_A">#REF!</definedName>
    <definedName name="CASOFORTEE15_B" localSheetId="1">#REF!</definedName>
    <definedName name="CASOFORTEE15_B" localSheetId="0">#REF!</definedName>
    <definedName name="CASOFORTEE15_B">#REF!</definedName>
    <definedName name="CASOFORTEE15_C" localSheetId="1">#REF!</definedName>
    <definedName name="CASOFORTEE15_C" localSheetId="0">#REF!</definedName>
    <definedName name="CASOFORTEE15_C">#REF!</definedName>
    <definedName name="CASOFORTEE15_D" localSheetId="1">#REF!</definedName>
    <definedName name="CASOFORTEE15_D" localSheetId="0">#REF!</definedName>
    <definedName name="CASOFORTEE15_D">#REF!</definedName>
    <definedName name="CASOFORTEE15_E" localSheetId="1">#REF!</definedName>
    <definedName name="CASOFORTEE15_E" localSheetId="0">#REF!</definedName>
    <definedName name="CASOFORTEE15_E">#REF!</definedName>
    <definedName name="CASOFORTEE24" localSheetId="1">#REF!</definedName>
    <definedName name="CASOFORTEE24" localSheetId="0">#REF!</definedName>
    <definedName name="CASOFORTEE24">#REF!</definedName>
    <definedName name="CASOFORTEE24_A" localSheetId="1">#REF!</definedName>
    <definedName name="CASOFORTEE24_A" localSheetId="0">#REF!</definedName>
    <definedName name="CASOFORTEE24_A">#REF!</definedName>
    <definedName name="CASOFORTEE24_B" localSheetId="1">#REF!</definedName>
    <definedName name="CASOFORTEE24_B" localSheetId="0">#REF!</definedName>
    <definedName name="CASOFORTEE24_B">#REF!</definedName>
    <definedName name="CASOFORTEE24_C" localSheetId="1">#REF!</definedName>
    <definedName name="CASOFORTEE24_C" localSheetId="0">#REF!</definedName>
    <definedName name="CASOFORTEE24_C">#REF!</definedName>
    <definedName name="CASOFORTEE24_D" localSheetId="1">#REF!</definedName>
    <definedName name="CASOFORTEE24_D" localSheetId="0">#REF!</definedName>
    <definedName name="CASOFORTEE24_D">#REF!</definedName>
    <definedName name="CASOFORTEE24_E" localSheetId="1">#REF!</definedName>
    <definedName name="CASOFORTEE24_E" localSheetId="0">#REF!</definedName>
    <definedName name="CASOFORTEE24_E">#REF!</definedName>
    <definedName name="CASOROCA" localSheetId="1">#REF!</definedName>
    <definedName name="CASOROCA" localSheetId="0">#REF!</definedName>
    <definedName name="CASOROCA">#REF!</definedName>
    <definedName name="CASOROCA_A" localSheetId="1">#REF!</definedName>
    <definedName name="CASOROCA_A" localSheetId="0">#REF!</definedName>
    <definedName name="CASOROCA_A">#REF!</definedName>
    <definedName name="CASOROCA_B" localSheetId="1">#REF!</definedName>
    <definedName name="CASOROCA_B" localSheetId="0">#REF!</definedName>
    <definedName name="CASOROCA_B">#REF!</definedName>
    <definedName name="CASOROCA_C" localSheetId="1">#REF!</definedName>
    <definedName name="CASOROCA_C" localSheetId="0">#REF!</definedName>
    <definedName name="CASOROCA_C">#REF!</definedName>
    <definedName name="CASOROCA_D" localSheetId="1">#REF!</definedName>
    <definedName name="CASOROCA_D" localSheetId="0">#REF!</definedName>
    <definedName name="CASOROCA_D">#REF!</definedName>
    <definedName name="CASOROCA_E" localSheetId="1">#REF!</definedName>
    <definedName name="CASOROCA_E" localSheetId="0">#REF!</definedName>
    <definedName name="CASOROCA_E">#REF!</definedName>
    <definedName name="CASOROCE15" localSheetId="1">#REF!</definedName>
    <definedName name="CASOROCE15" localSheetId="0">#REF!</definedName>
    <definedName name="CASOROCE15">#REF!</definedName>
    <definedName name="CASOROCE15_A" localSheetId="1">#REF!</definedName>
    <definedName name="CASOROCE15_A" localSheetId="0">#REF!</definedName>
    <definedName name="CASOROCE15_A">#REF!</definedName>
    <definedName name="CASOROCE15_B" localSheetId="1">#REF!</definedName>
    <definedName name="CASOROCE15_B" localSheetId="0">#REF!</definedName>
    <definedName name="CASOROCE15_B">#REF!</definedName>
    <definedName name="CASOROCE15_C" localSheetId="1">#REF!</definedName>
    <definedName name="CASOROCE15_C" localSheetId="0">#REF!</definedName>
    <definedName name="CASOROCE15_C">#REF!</definedName>
    <definedName name="CASOROCE15_D" localSheetId="1">#REF!</definedName>
    <definedName name="CASOROCE15_D" localSheetId="0">#REF!</definedName>
    <definedName name="CASOROCE15_D">#REF!</definedName>
    <definedName name="CASOROCE15_E" localSheetId="1">#REF!</definedName>
    <definedName name="CASOROCE15_E" localSheetId="0">#REF!</definedName>
    <definedName name="CASOROCE15_E">#REF!</definedName>
    <definedName name="CASOROCE24" localSheetId="1">#REF!</definedName>
    <definedName name="CASOROCE24" localSheetId="0">#REF!</definedName>
    <definedName name="CASOROCE24">#REF!</definedName>
    <definedName name="CASOROCE24_A" localSheetId="1">#REF!</definedName>
    <definedName name="CASOROCE24_A" localSheetId="0">#REF!</definedName>
    <definedName name="CASOROCE24_A">#REF!</definedName>
    <definedName name="CASOROCE24_B" localSheetId="1">#REF!</definedName>
    <definedName name="CASOROCE24_B" localSheetId="0">#REF!</definedName>
    <definedName name="CASOROCE24_B">#REF!</definedName>
    <definedName name="CASOROCE24_C" localSheetId="1">#REF!</definedName>
    <definedName name="CASOROCE24_C" localSheetId="0">#REF!</definedName>
    <definedName name="CASOROCE24_C">#REF!</definedName>
    <definedName name="CASOROCE24_D" localSheetId="1">#REF!</definedName>
    <definedName name="CASOROCE24_D" localSheetId="0">#REF!</definedName>
    <definedName name="CASOROCE24_D">#REF!</definedName>
    <definedName name="CASOROCE24_E" localSheetId="1">#REF!</definedName>
    <definedName name="CASOROCE24_E" localSheetId="0">#REF!</definedName>
    <definedName name="CASOROCE24_E">#REF!</definedName>
    <definedName name="CASOSTARA" localSheetId="1">#REF!</definedName>
    <definedName name="CASOSTARA" localSheetId="0">#REF!</definedName>
    <definedName name="CASOSTARA">#REF!</definedName>
    <definedName name="CASOSTARA_A" localSheetId="1">#REF!</definedName>
    <definedName name="CASOSTARA_A" localSheetId="0">#REF!</definedName>
    <definedName name="CASOSTARA_A">#REF!</definedName>
    <definedName name="CASOSTARA_B" localSheetId="1">#REF!</definedName>
    <definedName name="CASOSTARA_B" localSheetId="0">#REF!</definedName>
    <definedName name="CASOSTARA_B">#REF!</definedName>
    <definedName name="CASOSTARA_C" localSheetId="1">#REF!</definedName>
    <definedName name="CASOSTARA_C" localSheetId="0">#REF!</definedName>
    <definedName name="CASOSTARA_C">#REF!</definedName>
    <definedName name="CASOSTARA_D" localSheetId="1">#REF!</definedName>
    <definedName name="CASOSTARA_D" localSheetId="0">#REF!</definedName>
    <definedName name="CASOSTARA_D">#REF!</definedName>
    <definedName name="CASOSTARA_E" localSheetId="1">#REF!</definedName>
    <definedName name="CASOSTARA_E" localSheetId="0">#REF!</definedName>
    <definedName name="CASOSTARA_E">#REF!</definedName>
    <definedName name="CASOSTARE15" localSheetId="1">#REF!</definedName>
    <definedName name="CASOSTARE15" localSheetId="0">#REF!</definedName>
    <definedName name="CASOSTARE15">#REF!</definedName>
    <definedName name="CASOSTARE15_A" localSheetId="1">#REF!</definedName>
    <definedName name="CASOSTARE15_A" localSheetId="0">#REF!</definedName>
    <definedName name="CASOSTARE15_A">#REF!</definedName>
    <definedName name="CASOSTARE15_B" localSheetId="1">#REF!</definedName>
    <definedName name="CASOSTARE15_B" localSheetId="0">#REF!</definedName>
    <definedName name="CASOSTARE15_B">#REF!</definedName>
    <definedName name="CASOSTARE15_C" localSheetId="1">#REF!</definedName>
    <definedName name="CASOSTARE15_C" localSheetId="0">#REF!</definedName>
    <definedName name="CASOSTARE15_C">#REF!</definedName>
    <definedName name="CASOSTARE15_D" localSheetId="1">#REF!</definedName>
    <definedName name="CASOSTARE15_D" localSheetId="0">#REF!</definedName>
    <definedName name="CASOSTARE15_D">#REF!</definedName>
    <definedName name="CASOSTARE15_E" localSheetId="1">#REF!</definedName>
    <definedName name="CASOSTARE15_E" localSheetId="0">#REF!</definedName>
    <definedName name="CASOSTARE15_E">#REF!</definedName>
    <definedName name="CASOSTARE24" localSheetId="1">#REF!</definedName>
    <definedName name="CASOSTARE24" localSheetId="0">#REF!</definedName>
    <definedName name="CASOSTARE24">#REF!</definedName>
    <definedName name="CASOSTARE24_A" localSheetId="1">#REF!</definedName>
    <definedName name="CASOSTARE24_A" localSheetId="0">#REF!</definedName>
    <definedName name="CASOSTARE24_A">#REF!</definedName>
    <definedName name="CASOSTARE24_B" localSheetId="1">#REF!</definedName>
    <definedName name="CASOSTARE24_B" localSheetId="0">#REF!</definedName>
    <definedName name="CASOSTARE24_B">#REF!</definedName>
    <definedName name="CASOSTARE24_C" localSheetId="1">#REF!</definedName>
    <definedName name="CASOSTARE24_C" localSheetId="0">#REF!</definedName>
    <definedName name="CASOSTARE24_C">#REF!</definedName>
    <definedName name="CASOSTARE24_D" localSheetId="1">#REF!</definedName>
    <definedName name="CASOSTARE24_D" localSheetId="0">#REF!</definedName>
    <definedName name="CASOSTARE24_D">#REF!</definedName>
    <definedName name="CASOSTARE24_E" localSheetId="1">#REF!</definedName>
    <definedName name="CASOSTARE24_E" localSheetId="0">#REF!</definedName>
    <definedName name="CASOSTARE24_E">#REF!</definedName>
    <definedName name="CASOVOICEA" localSheetId="1">#REF!</definedName>
    <definedName name="CASOVOICEA" localSheetId="0">#REF!</definedName>
    <definedName name="CASOVOICEA">#REF!</definedName>
    <definedName name="CASOVOICEA_A" localSheetId="1">#REF!</definedName>
    <definedName name="CASOVOICEA_A" localSheetId="0">#REF!</definedName>
    <definedName name="CASOVOICEA_A">#REF!</definedName>
    <definedName name="CASOVOICEA_B" localSheetId="1">#REF!</definedName>
    <definedName name="CASOVOICEA_B" localSheetId="0">#REF!</definedName>
    <definedName name="CASOVOICEA_B">#REF!</definedName>
    <definedName name="CASOVOICEA_C" localSheetId="1">#REF!</definedName>
    <definedName name="CASOVOICEA_C" localSheetId="0">#REF!</definedName>
    <definedName name="CASOVOICEA_C">#REF!</definedName>
    <definedName name="CASOVOICEA_D" localSheetId="1">#REF!</definedName>
    <definedName name="CASOVOICEA_D" localSheetId="0">#REF!</definedName>
    <definedName name="CASOVOICEA_D">#REF!</definedName>
    <definedName name="CASOVOICEA_E" localSheetId="1">#REF!</definedName>
    <definedName name="CASOVOICEA_E" localSheetId="0">#REF!</definedName>
    <definedName name="CASOVOICEA_E">#REF!</definedName>
    <definedName name="CASOVOICEE15" localSheetId="1">#REF!</definedName>
    <definedName name="CASOVOICEE15" localSheetId="0">#REF!</definedName>
    <definedName name="CASOVOICEE15">#REF!</definedName>
    <definedName name="CASOVOICEE15_A" localSheetId="1">#REF!</definedName>
    <definedName name="CASOVOICEE15_A" localSheetId="0">#REF!</definedName>
    <definedName name="CASOVOICEE15_A">#REF!</definedName>
    <definedName name="CASOVOICEE15_B" localSheetId="1">#REF!</definedName>
    <definedName name="CASOVOICEE15_B" localSheetId="0">#REF!</definedName>
    <definedName name="CASOVOICEE15_B">#REF!</definedName>
    <definedName name="CASOVOICEE15_C" localSheetId="1">#REF!</definedName>
    <definedName name="CASOVOICEE15_C" localSheetId="0">#REF!</definedName>
    <definedName name="CASOVOICEE15_C">#REF!</definedName>
    <definedName name="CASOVOICEE15_D" localSheetId="1">#REF!</definedName>
    <definedName name="CASOVOICEE15_D" localSheetId="0">#REF!</definedName>
    <definedName name="CASOVOICEE15_D">#REF!</definedName>
    <definedName name="CASOVOICEE15_E" localSheetId="1">#REF!</definedName>
    <definedName name="CASOVOICEE15_E" localSheetId="0">#REF!</definedName>
    <definedName name="CASOVOICEE15_E">#REF!</definedName>
    <definedName name="CASOVOICEE24" localSheetId="1">#REF!</definedName>
    <definedName name="CASOVOICEE24" localSheetId="0">#REF!</definedName>
    <definedName name="CASOVOICEE24">#REF!</definedName>
    <definedName name="CASOVOICEE24_A" localSheetId="1">#REF!</definedName>
    <definedName name="CASOVOICEE24_A" localSheetId="0">#REF!</definedName>
    <definedName name="CASOVOICEE24_A">#REF!</definedName>
    <definedName name="CASOVOICEE24_B" localSheetId="1">#REF!</definedName>
    <definedName name="CASOVOICEE24_B" localSheetId="0">#REF!</definedName>
    <definedName name="CASOVOICEE24_B">#REF!</definedName>
    <definedName name="CASOVOICEE24_C" localSheetId="1">#REF!</definedName>
    <definedName name="CASOVOICEE24_C" localSheetId="0">#REF!</definedName>
    <definedName name="CASOVOICEE24_C">#REF!</definedName>
    <definedName name="CASOVOICEE24_D" localSheetId="1">#REF!</definedName>
    <definedName name="CASOVOICEE24_D" localSheetId="0">#REF!</definedName>
    <definedName name="CASOVOICEE24_D">#REF!</definedName>
    <definedName name="CASOVOICEE24_E" localSheetId="1">#REF!</definedName>
    <definedName name="CASOVOICEE24_E" localSheetId="0">#REF!</definedName>
    <definedName name="CASOVOICEE24_E">#REF!</definedName>
    <definedName name="CC" localSheetId="1">#REF!</definedName>
    <definedName name="CC" localSheetId="0">#REF!</definedName>
    <definedName name="CC">#REF!</definedName>
    <definedName name="CCD">'[10]SO02-R'!$I$40</definedName>
    <definedName name="CD" localSheetId="1">#REF!</definedName>
    <definedName name="CD" localSheetId="0">#REF!</definedName>
    <definedName name="CD">#REF!</definedName>
    <definedName name="CD_A" localSheetId="1">#REF!</definedName>
    <definedName name="CD_A" localSheetId="0">#REF!</definedName>
    <definedName name="CD_A">#REF!</definedName>
    <definedName name="CD_B" localSheetId="1">#REF!</definedName>
    <definedName name="CD_B" localSheetId="0">#REF!</definedName>
    <definedName name="CD_B">#REF!</definedName>
    <definedName name="CD_C" localSheetId="1">#REF!</definedName>
    <definedName name="CD_C" localSheetId="0">#REF!</definedName>
    <definedName name="CD_C">#REF!</definedName>
    <definedName name="CD_D" localSheetId="1">#REF!</definedName>
    <definedName name="CD_D" localSheetId="0">#REF!</definedName>
    <definedName name="CD_D">#REF!</definedName>
    <definedName name="CD_E" localSheetId="1">#REF!</definedName>
    <definedName name="CD_E" localSheetId="0">#REF!</definedName>
    <definedName name="CD_E">#REF!</definedName>
    <definedName name="CelkemDPHVypocet" localSheetId="0">Stavba!#REF!</definedName>
    <definedName name="CelkemObjekty_1" localSheetId="1">#REF!</definedName>
    <definedName name="CelkemObjekty_1" localSheetId="0">#REF!</definedName>
    <definedName name="CelkemObjekty_1">#REF!</definedName>
    <definedName name="Cena" localSheetId="1">#REF!</definedName>
    <definedName name="Cena" localSheetId="0">#REF!</definedName>
    <definedName name="Cena">#REF!</definedName>
    <definedName name="Cena_1" localSheetId="1">#REF!</definedName>
    <definedName name="Cena_1" localSheetId="0">#REF!</definedName>
    <definedName name="Cena_1">#REF!</definedName>
    <definedName name="Cena_dokumentace" localSheetId="1">#REF!</definedName>
    <definedName name="Cena_dokumentace" localSheetId="0">#REF!</definedName>
    <definedName name="Cena_dokumentace">#REF!</definedName>
    <definedName name="Cena1" localSheetId="1">#REF!</definedName>
    <definedName name="Cena1" localSheetId="0">#REF!</definedName>
    <definedName name="Cena1">#REF!</definedName>
    <definedName name="Cena1_1" localSheetId="1">#REF!</definedName>
    <definedName name="Cena1_1" localSheetId="0">#REF!</definedName>
    <definedName name="Cena1_1">#REF!</definedName>
    <definedName name="Cena2" localSheetId="1">#REF!</definedName>
    <definedName name="Cena2" localSheetId="0">#REF!</definedName>
    <definedName name="Cena2">#REF!</definedName>
    <definedName name="Cena2_1" localSheetId="1">#REF!</definedName>
    <definedName name="Cena2_1" localSheetId="0">#REF!</definedName>
    <definedName name="Cena2_1">#REF!</definedName>
    <definedName name="Cena3" localSheetId="1">#REF!</definedName>
    <definedName name="Cena3" localSheetId="0">#REF!</definedName>
    <definedName name="Cena3">#REF!</definedName>
    <definedName name="Cena3_1" localSheetId="1">#REF!</definedName>
    <definedName name="Cena3_1" localSheetId="0">#REF!</definedName>
    <definedName name="Cena3_1">#REF!</definedName>
    <definedName name="Cena4" localSheetId="1">#REF!</definedName>
    <definedName name="Cena4" localSheetId="0">#REF!</definedName>
    <definedName name="Cena4">#REF!</definedName>
    <definedName name="Cena4_1" localSheetId="1">#REF!</definedName>
    <definedName name="Cena4_1" localSheetId="0">#REF!</definedName>
    <definedName name="Cena4_1">#REF!</definedName>
    <definedName name="Cena5" localSheetId="1">#REF!</definedName>
    <definedName name="Cena5" localSheetId="0">#REF!</definedName>
    <definedName name="Cena5">#REF!</definedName>
    <definedName name="Cena5_1" localSheetId="1">#REF!</definedName>
    <definedName name="Cena5_1" localSheetId="0">#REF!</definedName>
    <definedName name="Cena5_1">#REF!</definedName>
    <definedName name="Cena6" localSheetId="1">#REF!</definedName>
    <definedName name="Cena6" localSheetId="0">#REF!</definedName>
    <definedName name="Cena6">#REF!</definedName>
    <definedName name="Cena6_1" localSheetId="1">#REF!</definedName>
    <definedName name="Cena6_1" localSheetId="0">#REF!</definedName>
    <definedName name="Cena6_1">#REF!</definedName>
    <definedName name="Cena7" localSheetId="1">#REF!</definedName>
    <definedName name="Cena7" localSheetId="0">#REF!</definedName>
    <definedName name="Cena7">#REF!</definedName>
    <definedName name="Cena7_1" localSheetId="1">#REF!</definedName>
    <definedName name="Cena7_1" localSheetId="0">#REF!</definedName>
    <definedName name="Cena7_1">#REF!</definedName>
    <definedName name="Cena8" localSheetId="1">#REF!</definedName>
    <definedName name="Cena8" localSheetId="0">#REF!</definedName>
    <definedName name="Cena8">#REF!</definedName>
    <definedName name="Cena8_1" localSheetId="1">#REF!</definedName>
    <definedName name="Cena8_1" localSheetId="0">#REF!</definedName>
    <definedName name="Cena8_1">#REF!</definedName>
    <definedName name="CenaCelkem" localSheetId="1">#REF!</definedName>
    <definedName name="CenaCelkem" localSheetId="0">Stavba!$G$29</definedName>
    <definedName name="CenaCelkem">#REF!</definedName>
    <definedName name="CenaCelkemBezDPH" localSheetId="1">#REF!</definedName>
    <definedName name="CenaCelkemBezDPH" localSheetId="0">Stavba!$G$28</definedName>
    <definedName name="CenaCelkemBezDPH">#REF!</definedName>
    <definedName name="CenaCelkemVypocet" localSheetId="0">Stavba!#REF!</definedName>
    <definedName name="cisloobjektu" localSheetId="1">#REF!</definedName>
    <definedName name="cisloobjektu" localSheetId="0">Stavba!$D$3</definedName>
    <definedName name="cisloobjektu">#REF!</definedName>
    <definedName name="cisloobjektu_1">'[11]Krycí list'!$A$4</definedName>
    <definedName name="cisloobjektu_6" localSheetId="1">#REF!</definedName>
    <definedName name="cisloobjektu_6" localSheetId="0">#REF!</definedName>
    <definedName name="cisloobjektu_6">#REF!</definedName>
    <definedName name="CisloRozpoctu">'[12]Krycí list'!$C$2</definedName>
    <definedName name="CisloStavby" localSheetId="0">Stavba!$D$2</definedName>
    <definedName name="cislostavby">'[12]Krycí list'!$A$7</definedName>
    <definedName name="cislostavby_1">'[11]Krycí list'!$A$6</definedName>
    <definedName name="cislostavby_6" localSheetId="1">#REF!</definedName>
    <definedName name="cislostavby_6" localSheetId="0">#REF!</definedName>
    <definedName name="cislostavby_6">#REF!</definedName>
    <definedName name="CisloStavebnihoRozpoctu" localSheetId="1">#REF!</definedName>
    <definedName name="CisloStavebnihoRozpoctu" localSheetId="0">Stavba!$D$4</definedName>
    <definedName name="CisloStavebnihoRozpoctu">#REF!</definedName>
    <definedName name="CW_100" localSheetId="1">#REF!</definedName>
    <definedName name="CW_100" localSheetId="0">#REF!</definedName>
    <definedName name="CW_100">#REF!</definedName>
    <definedName name="CW_150" localSheetId="1">#REF!</definedName>
    <definedName name="CW_150" localSheetId="0">#REF!</definedName>
    <definedName name="CW_150">#REF!</definedName>
    <definedName name="CW_50" localSheetId="1">#REF!</definedName>
    <definedName name="CW_50" localSheetId="0">#REF!</definedName>
    <definedName name="CW_50">#REF!</definedName>
    <definedName name="CW_75" localSheetId="1">#REF!</definedName>
    <definedName name="CW_75" localSheetId="0">#REF!</definedName>
    <definedName name="CW_75">#REF!</definedName>
    <definedName name="CW100_A" localSheetId="1">#REF!</definedName>
    <definedName name="CW100_A" localSheetId="0">#REF!</definedName>
    <definedName name="CW100_A">#REF!</definedName>
    <definedName name="CW100_B" localSheetId="1">#REF!</definedName>
    <definedName name="CW100_B" localSheetId="0">#REF!</definedName>
    <definedName name="CW100_B">#REF!</definedName>
    <definedName name="CW100_C" localSheetId="1">#REF!</definedName>
    <definedName name="CW100_C" localSheetId="0">#REF!</definedName>
    <definedName name="CW100_C">#REF!</definedName>
    <definedName name="CW100_D" localSheetId="1">#REF!</definedName>
    <definedName name="CW100_D" localSheetId="0">#REF!</definedName>
    <definedName name="CW100_D">#REF!</definedName>
    <definedName name="CW100_E" localSheetId="1">#REF!</definedName>
    <definedName name="CW100_E" localSheetId="0">#REF!</definedName>
    <definedName name="CW100_E">#REF!</definedName>
    <definedName name="CW150_A" localSheetId="1">#REF!</definedName>
    <definedName name="CW150_A" localSheetId="0">#REF!</definedName>
    <definedName name="CW150_A">#REF!</definedName>
    <definedName name="CW150_B" localSheetId="1">#REF!</definedName>
    <definedName name="CW150_B" localSheetId="0">#REF!</definedName>
    <definedName name="CW150_B">#REF!</definedName>
    <definedName name="CW150_C" localSheetId="1">#REF!</definedName>
    <definedName name="CW150_C" localSheetId="0">#REF!</definedName>
    <definedName name="CW150_C">#REF!</definedName>
    <definedName name="CW150_D" localSheetId="1">#REF!</definedName>
    <definedName name="CW150_D" localSheetId="0">#REF!</definedName>
    <definedName name="CW150_D">#REF!</definedName>
    <definedName name="CW150_E" localSheetId="1">#REF!</definedName>
    <definedName name="CW150_E" localSheetId="0">#REF!</definedName>
    <definedName name="CW150_E">#REF!</definedName>
    <definedName name="CW50_A" localSheetId="1">#REF!</definedName>
    <definedName name="CW50_A" localSheetId="0">#REF!</definedName>
    <definedName name="CW50_A">#REF!</definedName>
    <definedName name="CW50_B" localSheetId="1">#REF!</definedName>
    <definedName name="CW50_B" localSheetId="0">#REF!</definedName>
    <definedName name="CW50_B">#REF!</definedName>
    <definedName name="CW50_C" localSheetId="1">#REF!</definedName>
    <definedName name="CW50_C" localSheetId="0">#REF!</definedName>
    <definedName name="CW50_C">#REF!</definedName>
    <definedName name="CW50_D" localSheetId="1">#REF!</definedName>
    <definedName name="CW50_D" localSheetId="0">#REF!</definedName>
    <definedName name="CW50_D">#REF!</definedName>
    <definedName name="CW50_E" localSheetId="1">#REF!</definedName>
    <definedName name="CW50_E" localSheetId="0">#REF!</definedName>
    <definedName name="CW50_E">#REF!</definedName>
    <definedName name="CW75_A" localSheetId="1">#REF!</definedName>
    <definedName name="CW75_A" localSheetId="0">#REF!</definedName>
    <definedName name="CW75_A">#REF!</definedName>
    <definedName name="CW75_B" localSheetId="1">#REF!</definedName>
    <definedName name="CW75_B" localSheetId="0">#REF!</definedName>
    <definedName name="CW75_B">#REF!</definedName>
    <definedName name="CW75_C" localSheetId="1">#REF!</definedName>
    <definedName name="CW75_C" localSheetId="0">#REF!</definedName>
    <definedName name="CW75_C">#REF!</definedName>
    <definedName name="CW75_D" localSheetId="1">#REF!</definedName>
    <definedName name="CW75_D" localSheetId="0">#REF!</definedName>
    <definedName name="CW75_D">#REF!</definedName>
    <definedName name="CW75_E" localSheetId="1">#REF!</definedName>
    <definedName name="CW75_E" localSheetId="0">#REF!</definedName>
    <definedName name="CW75_E">#REF!</definedName>
    <definedName name="činnost" localSheetId="1">#REF!</definedName>
    <definedName name="činnost" localSheetId="0">#REF!</definedName>
    <definedName name="činnost">#REF!</definedName>
    <definedName name="d" localSheetId="1">#REF!</definedName>
    <definedName name="d" localSheetId="0">#REF!</definedName>
    <definedName name="d">#REF!</definedName>
    <definedName name="dadresa" localSheetId="1">#REF!</definedName>
    <definedName name="dadresa" localSheetId="0">Stavba!$D$12:$G$12</definedName>
    <definedName name="dadresa">#REF!</definedName>
    <definedName name="dadresa_1" localSheetId="1">#REF!</definedName>
    <definedName name="dadresa_1" localSheetId="0">#REF!</definedName>
    <definedName name="dadresa_1">#REF!</definedName>
    <definedName name="Datum" localSheetId="1">#REF!</definedName>
    <definedName name="Datum" localSheetId="0">#REF!</definedName>
    <definedName name="Datum">#REF!</definedName>
    <definedName name="Datum_1" localSheetId="1">[13]MaR!#REF!</definedName>
    <definedName name="Datum_1" localSheetId="0">[13]MaR!#REF!</definedName>
    <definedName name="Datum_1">[13]MaR!#REF!</definedName>
    <definedName name="Datum_9" localSheetId="1">#REF!</definedName>
    <definedName name="Datum_9" localSheetId="0">#REF!</definedName>
    <definedName name="Datum_9">#REF!</definedName>
    <definedName name="ddd">'[10]S0 01_stavba'!$G$24</definedName>
    <definedName name="debil" localSheetId="1">#REF!</definedName>
    <definedName name="debil" localSheetId="0">#REF!</definedName>
    <definedName name="debil">#REF!</definedName>
    <definedName name="debil_6" localSheetId="1">#REF!</definedName>
    <definedName name="debil_6" localSheetId="0">#REF!</definedName>
    <definedName name="debil_6">#REF!</definedName>
    <definedName name="dem" localSheetId="1">#REF!</definedName>
    <definedName name="dem" localSheetId="0">#REF!</definedName>
    <definedName name="dem">#REF!</definedName>
    <definedName name="DEROVANADESKA" localSheetId="1">#REF!</definedName>
    <definedName name="DEROVANADESKA" localSheetId="0">#REF!</definedName>
    <definedName name="DEROVANADESKA">#REF!</definedName>
    <definedName name="DEROVANADESKA_A" localSheetId="1">#REF!</definedName>
    <definedName name="DEROVANADESKA_A" localSheetId="0">#REF!</definedName>
    <definedName name="DEROVANADESKA_A">#REF!</definedName>
    <definedName name="DEROVANADESKA_B" localSheetId="1">#REF!</definedName>
    <definedName name="DEROVANADESKA_B" localSheetId="0">#REF!</definedName>
    <definedName name="DEROVANADESKA_B">#REF!</definedName>
    <definedName name="DEROVANADESKA_C" localSheetId="1">#REF!</definedName>
    <definedName name="DEROVANADESKA_C" localSheetId="0">#REF!</definedName>
    <definedName name="DEROVANADESKA_C">#REF!</definedName>
    <definedName name="DEROVANADESKA_D" localSheetId="1">#REF!</definedName>
    <definedName name="DEROVANADESKA_D" localSheetId="0">#REF!</definedName>
    <definedName name="DEROVANADESKA_D">#REF!</definedName>
    <definedName name="DEROVANADESKA_E" localSheetId="1">#REF!</definedName>
    <definedName name="DEROVANADESKA_E" localSheetId="0">#REF!</definedName>
    <definedName name="DEROVANADESKA_E">#REF!</definedName>
    <definedName name="DEROVANADESKASUPER" localSheetId="1">#REF!</definedName>
    <definedName name="DEROVANADESKASUPER" localSheetId="0">#REF!</definedName>
    <definedName name="DEROVANADESKASUPER">#REF!</definedName>
    <definedName name="DEROVANADESKASUPER_A" localSheetId="1">#REF!</definedName>
    <definedName name="DEROVANADESKASUPER_A" localSheetId="0">#REF!</definedName>
    <definedName name="DEROVANADESKASUPER_A">#REF!</definedName>
    <definedName name="DEROVANADESKASUPER_B" localSheetId="1">#REF!</definedName>
    <definedName name="DEROVANADESKASUPER_B" localSheetId="0">#REF!</definedName>
    <definedName name="DEROVANADESKASUPER_B">#REF!</definedName>
    <definedName name="DEROVANADESKASUPER_C" localSheetId="1">#REF!</definedName>
    <definedName name="DEROVANADESKASUPER_C" localSheetId="0">#REF!</definedName>
    <definedName name="DEROVANADESKASUPER_C">#REF!</definedName>
    <definedName name="DEROVANADESKASUPER_D" localSheetId="1">#REF!</definedName>
    <definedName name="DEROVANADESKASUPER_D" localSheetId="0">#REF!</definedName>
    <definedName name="DEROVANADESKASUPER_D">#REF!</definedName>
    <definedName name="DEROVANADESKASUPER_E" localSheetId="1">#REF!</definedName>
    <definedName name="DEROVANADESKASUPER_E" localSheetId="0">#REF!</definedName>
    <definedName name="DEROVANADESKASUPER_E">#REF!</definedName>
    <definedName name="detail_T4" localSheetId="1">#REF!</definedName>
    <definedName name="detail_T4" localSheetId="0">#REF!</definedName>
    <definedName name="detail_T4">#REF!</definedName>
    <definedName name="detail_T4_6" localSheetId="1">#REF!</definedName>
    <definedName name="detail_T4_6" localSheetId="0">#REF!</definedName>
    <definedName name="detail_T4_6">#REF!</definedName>
    <definedName name="dfdaf" localSheetId="1">#REF!</definedName>
    <definedName name="dfdaf" localSheetId="0">#REF!</definedName>
    <definedName name="dfdaf">#REF!</definedName>
    <definedName name="DIČ" localSheetId="0">Stavba!$I$12</definedName>
    <definedName name="DIČ_1" localSheetId="1">#REF!</definedName>
    <definedName name="DIČ_1" localSheetId="0">#REF!</definedName>
    <definedName name="DIČ_1">#REF!</definedName>
    <definedName name="Dil" localSheetId="1">#REF!</definedName>
    <definedName name="Dil" localSheetId="0">#REF!</definedName>
    <definedName name="Dil">#REF!</definedName>
    <definedName name="Dil_6" localSheetId="1">#REF!</definedName>
    <definedName name="Dil_6" localSheetId="0">#REF!</definedName>
    <definedName name="Dil_6">#REF!</definedName>
    <definedName name="DILATACNIPROFILPVC" localSheetId="1">#REF!</definedName>
    <definedName name="DILATACNIPROFILPVC" localSheetId="0">#REF!</definedName>
    <definedName name="DILATACNIPROFILPVC">#REF!</definedName>
    <definedName name="DILATACNIPROFILPVC_A" localSheetId="1">#REF!</definedName>
    <definedName name="DILATACNIPROFILPVC_A" localSheetId="0">#REF!</definedName>
    <definedName name="DILATACNIPROFILPVC_A">#REF!</definedName>
    <definedName name="DILATACNIPROFILPVC_B" localSheetId="1">#REF!</definedName>
    <definedName name="DILATACNIPROFILPVC_B" localSheetId="0">#REF!</definedName>
    <definedName name="DILATACNIPROFILPVC_B">#REF!</definedName>
    <definedName name="DILATACNIPROFILPVC_C" localSheetId="1">#REF!</definedName>
    <definedName name="DILATACNIPROFILPVC_C" localSheetId="0">#REF!</definedName>
    <definedName name="DILATACNIPROFILPVC_C">#REF!</definedName>
    <definedName name="DILATACNIPROFILPVC_D" localSheetId="1">#REF!</definedName>
    <definedName name="DILATACNIPROFILPVC_D" localSheetId="0">#REF!</definedName>
    <definedName name="DILATACNIPROFILPVC_D">#REF!</definedName>
    <definedName name="DILATACNIPROFILPVC_E" localSheetId="1">#REF!</definedName>
    <definedName name="DILATACNIPROFILPVC_E" localSheetId="0">#REF!</definedName>
    <definedName name="DILATACNIPROFILPVC_E">#REF!</definedName>
    <definedName name="Dispečink" localSheetId="1">[14]MaR!#REF!</definedName>
    <definedName name="Dispečink" localSheetId="0">[14]MaR!#REF!</definedName>
    <definedName name="Dispečink">[14]MaR!#REF!</definedName>
    <definedName name="Dispečink_1">[13]MaR!#REF!</definedName>
    <definedName name="DKGJSDGS" localSheetId="1">#REF!</definedName>
    <definedName name="DKGJSDGS" localSheetId="0">#REF!</definedName>
    <definedName name="DKGJSDGS">#REF!</definedName>
    <definedName name="dmisto" localSheetId="1">#REF!</definedName>
    <definedName name="dmisto" localSheetId="0">Stavba!$E$13:$G$13</definedName>
    <definedName name="dmisto">#REF!</definedName>
    <definedName name="dmisto_1" localSheetId="1">#REF!</definedName>
    <definedName name="dmisto_1" localSheetId="0">#REF!</definedName>
    <definedName name="dmisto_1">#REF!</definedName>
    <definedName name="DO" localSheetId="1">#REF!</definedName>
    <definedName name="DO" localSheetId="0">#REF!</definedName>
    <definedName name="DO">#REF!</definedName>
    <definedName name="DOD" localSheetId="1">#REF!</definedName>
    <definedName name="DOD" localSheetId="0">#REF!</definedName>
    <definedName name="DOD">#REF!</definedName>
    <definedName name="Dodavka">[15]Rekapitulace!$G$9</definedName>
    <definedName name="Dodavka_1" localSheetId="1">#REF!</definedName>
    <definedName name="Dodavka_1" localSheetId="0">#REF!</definedName>
    <definedName name="Dodavka_1">#REF!</definedName>
    <definedName name="Dodavka_6" localSheetId="1">#REF!</definedName>
    <definedName name="Dodavka_6" localSheetId="0">#REF!</definedName>
    <definedName name="Dodavka_6">#REF!</definedName>
    <definedName name="Dodavka0" localSheetId="1">'[15]Zemní práce'!#REF!</definedName>
    <definedName name="Dodavka0" localSheetId="0">'[15]Zemní práce'!#REF!</definedName>
    <definedName name="Dodavka0">'[15]Zemní práce'!#REF!</definedName>
    <definedName name="Dodavka0_6" localSheetId="1">#REF!</definedName>
    <definedName name="Dodavka0_6" localSheetId="0">#REF!</definedName>
    <definedName name="Dodavka0_6">#REF!</definedName>
    <definedName name="DOPL_1" localSheetId="1">#REF!</definedName>
    <definedName name="DOPL_1" localSheetId="0">#REF!</definedName>
    <definedName name="DOPL_1">#REF!</definedName>
    <definedName name="DOPL_1_A" localSheetId="1">#REF!</definedName>
    <definedName name="DOPL_1_A" localSheetId="0">#REF!</definedName>
    <definedName name="DOPL_1_A">#REF!</definedName>
    <definedName name="DOPL_1_B" localSheetId="1">#REF!</definedName>
    <definedName name="DOPL_1_B" localSheetId="0">#REF!</definedName>
    <definedName name="DOPL_1_B">#REF!</definedName>
    <definedName name="DOPL_1_C" localSheetId="1">#REF!</definedName>
    <definedName name="DOPL_1_C" localSheetId="0">#REF!</definedName>
    <definedName name="DOPL_1_C">#REF!</definedName>
    <definedName name="DOPL_1_D" localSheetId="1">#REF!</definedName>
    <definedName name="DOPL_1_D" localSheetId="0">#REF!</definedName>
    <definedName name="DOPL_1_D">#REF!</definedName>
    <definedName name="DOPL_1_E" localSheetId="1">#REF!</definedName>
    <definedName name="DOPL_1_E" localSheetId="0">#REF!</definedName>
    <definedName name="DOPL_1_E">#REF!</definedName>
    <definedName name="DOPL_1_M" localSheetId="1">#REF!</definedName>
    <definedName name="DOPL_1_M" localSheetId="0">#REF!</definedName>
    <definedName name="DOPL_1_M">#REF!</definedName>
    <definedName name="DOPL_1_P" localSheetId="1">#REF!</definedName>
    <definedName name="DOPL_1_P" localSheetId="0">#REF!</definedName>
    <definedName name="DOPL_1_P">#REF!</definedName>
    <definedName name="DOPL_1_WE" localSheetId="1">#REF!</definedName>
    <definedName name="DOPL_1_WE" localSheetId="0">#REF!</definedName>
    <definedName name="DOPL_1_WE">#REF!</definedName>
    <definedName name="DOPL_10" localSheetId="1">#REF!</definedName>
    <definedName name="DOPL_10" localSheetId="0">#REF!</definedName>
    <definedName name="DOPL_10">#REF!</definedName>
    <definedName name="DOPL_10_A" localSheetId="1">#REF!</definedName>
    <definedName name="DOPL_10_A" localSheetId="0">#REF!</definedName>
    <definedName name="DOPL_10_A">#REF!</definedName>
    <definedName name="DOPL_10_B" localSheetId="1">#REF!</definedName>
    <definedName name="DOPL_10_B" localSheetId="0">#REF!</definedName>
    <definedName name="DOPL_10_B">#REF!</definedName>
    <definedName name="DOPL_10_C" localSheetId="1">#REF!</definedName>
    <definedName name="DOPL_10_C" localSheetId="0">#REF!</definedName>
    <definedName name="DOPL_10_C">#REF!</definedName>
    <definedName name="DOPL_10_D" localSheetId="1">#REF!</definedName>
    <definedName name="DOPL_10_D" localSheetId="0">#REF!</definedName>
    <definedName name="DOPL_10_D">#REF!</definedName>
    <definedName name="DOPL_10_E" localSheetId="1">#REF!</definedName>
    <definedName name="DOPL_10_E" localSheetId="0">#REF!</definedName>
    <definedName name="DOPL_10_E">#REF!</definedName>
    <definedName name="DOPL_10_M" localSheetId="1">#REF!</definedName>
    <definedName name="DOPL_10_M" localSheetId="0">#REF!</definedName>
    <definedName name="DOPL_10_M">#REF!</definedName>
    <definedName name="DOPL_10_P" localSheetId="1">#REF!</definedName>
    <definedName name="DOPL_10_P" localSheetId="0">#REF!</definedName>
    <definedName name="DOPL_10_P">#REF!</definedName>
    <definedName name="DOPL_11" localSheetId="1">#REF!</definedName>
    <definedName name="DOPL_11" localSheetId="0">#REF!</definedName>
    <definedName name="DOPL_11">#REF!</definedName>
    <definedName name="DOPL_11_A" localSheetId="1">#REF!</definedName>
    <definedName name="DOPL_11_A" localSheetId="0">#REF!</definedName>
    <definedName name="DOPL_11_A">#REF!</definedName>
    <definedName name="DOPL_11_B" localSheetId="1">#REF!</definedName>
    <definedName name="DOPL_11_B" localSheetId="0">#REF!</definedName>
    <definedName name="DOPL_11_B">#REF!</definedName>
    <definedName name="DOPL_11_C" localSheetId="1">#REF!</definedName>
    <definedName name="DOPL_11_C" localSheetId="0">#REF!</definedName>
    <definedName name="DOPL_11_C">#REF!</definedName>
    <definedName name="DOPL_11_D" localSheetId="1">#REF!</definedName>
    <definedName name="DOPL_11_D" localSheetId="0">#REF!</definedName>
    <definedName name="DOPL_11_D">#REF!</definedName>
    <definedName name="DOPL_11_E" localSheetId="1">#REF!</definedName>
    <definedName name="DOPL_11_E" localSheetId="0">#REF!</definedName>
    <definedName name="DOPL_11_E">#REF!</definedName>
    <definedName name="DOPL_11_M" localSheetId="1">#REF!</definedName>
    <definedName name="DOPL_11_M" localSheetId="0">#REF!</definedName>
    <definedName name="DOPL_11_M">#REF!</definedName>
    <definedName name="DOPL_11_P" localSheetId="1">#REF!</definedName>
    <definedName name="DOPL_11_P" localSheetId="0">#REF!</definedName>
    <definedName name="DOPL_11_P">#REF!</definedName>
    <definedName name="DOPL_12" localSheetId="1">#REF!</definedName>
    <definedName name="DOPL_12" localSheetId="0">#REF!</definedName>
    <definedName name="DOPL_12">#REF!</definedName>
    <definedName name="DOPL_12_A" localSheetId="1">#REF!</definedName>
    <definedName name="DOPL_12_A" localSheetId="0">#REF!</definedName>
    <definedName name="DOPL_12_A">#REF!</definedName>
    <definedName name="DOPL_12_B" localSheetId="1">#REF!</definedName>
    <definedName name="DOPL_12_B" localSheetId="0">#REF!</definedName>
    <definedName name="DOPL_12_B">#REF!</definedName>
    <definedName name="DOPL_12_C" localSheetId="1">#REF!</definedName>
    <definedName name="DOPL_12_C" localSheetId="0">#REF!</definedName>
    <definedName name="DOPL_12_C">#REF!</definedName>
    <definedName name="DOPL_12_D" localSheetId="1">#REF!</definedName>
    <definedName name="DOPL_12_D" localSheetId="0">#REF!</definedName>
    <definedName name="DOPL_12_D">#REF!</definedName>
    <definedName name="DOPL_12_E" localSheetId="1">#REF!</definedName>
    <definedName name="DOPL_12_E" localSheetId="0">#REF!</definedName>
    <definedName name="DOPL_12_E">#REF!</definedName>
    <definedName name="DOPL_12_M" localSheetId="1">#REF!</definedName>
    <definedName name="DOPL_12_M" localSheetId="0">#REF!</definedName>
    <definedName name="DOPL_12_M">#REF!</definedName>
    <definedName name="DOPL_12_P" localSheetId="1">#REF!</definedName>
    <definedName name="DOPL_12_P" localSheetId="0">#REF!</definedName>
    <definedName name="DOPL_12_P">#REF!</definedName>
    <definedName name="DOPL_13" localSheetId="1">#REF!</definedName>
    <definedName name="DOPL_13" localSheetId="0">#REF!</definedName>
    <definedName name="DOPL_13">#REF!</definedName>
    <definedName name="DOPL_13_A" localSheetId="1">#REF!</definedName>
    <definedName name="DOPL_13_A" localSheetId="0">#REF!</definedName>
    <definedName name="DOPL_13_A">#REF!</definedName>
    <definedName name="DOPL_13_B" localSheetId="1">#REF!</definedName>
    <definedName name="DOPL_13_B" localSheetId="0">#REF!</definedName>
    <definedName name="DOPL_13_B">#REF!</definedName>
    <definedName name="DOPL_13_C" localSheetId="1">#REF!</definedName>
    <definedName name="DOPL_13_C" localSheetId="0">#REF!</definedName>
    <definedName name="DOPL_13_C">#REF!</definedName>
    <definedName name="DOPL_13_D" localSheetId="1">#REF!</definedName>
    <definedName name="DOPL_13_D" localSheetId="0">#REF!</definedName>
    <definedName name="DOPL_13_D">#REF!</definedName>
    <definedName name="DOPL_13_E" localSheetId="1">#REF!</definedName>
    <definedName name="DOPL_13_E" localSheetId="0">#REF!</definedName>
    <definedName name="DOPL_13_E">#REF!</definedName>
    <definedName name="DOPL_13_M" localSheetId="1">#REF!</definedName>
    <definedName name="DOPL_13_M" localSheetId="0">#REF!</definedName>
    <definedName name="DOPL_13_M">#REF!</definedName>
    <definedName name="DOPL_13_P" localSheetId="1">#REF!</definedName>
    <definedName name="DOPL_13_P" localSheetId="0">#REF!</definedName>
    <definedName name="DOPL_13_P">#REF!</definedName>
    <definedName name="DOPL_14" localSheetId="1">#REF!</definedName>
    <definedName name="DOPL_14" localSheetId="0">#REF!</definedName>
    <definedName name="DOPL_14">#REF!</definedName>
    <definedName name="DOPL_14_A" localSheetId="1">#REF!</definedName>
    <definedName name="DOPL_14_A" localSheetId="0">#REF!</definedName>
    <definedName name="DOPL_14_A">#REF!</definedName>
    <definedName name="DOPL_14_B" localSheetId="1">#REF!</definedName>
    <definedName name="DOPL_14_B" localSheetId="0">#REF!</definedName>
    <definedName name="DOPL_14_B">#REF!</definedName>
    <definedName name="DOPL_14_C" localSheetId="1">#REF!</definedName>
    <definedName name="DOPL_14_C" localSheetId="0">#REF!</definedName>
    <definedName name="DOPL_14_C">#REF!</definedName>
    <definedName name="DOPL_14_D" localSheetId="1">#REF!</definedName>
    <definedName name="DOPL_14_D" localSheetId="0">#REF!</definedName>
    <definedName name="DOPL_14_D">#REF!</definedName>
    <definedName name="DOPL_14_E" localSheetId="1">#REF!</definedName>
    <definedName name="DOPL_14_E" localSheetId="0">#REF!</definedName>
    <definedName name="DOPL_14_E">#REF!</definedName>
    <definedName name="DOPL_14_M" localSheetId="1">#REF!</definedName>
    <definedName name="DOPL_14_M" localSheetId="0">#REF!</definedName>
    <definedName name="DOPL_14_M">#REF!</definedName>
    <definedName name="DOPL_14_P" localSheetId="1">#REF!</definedName>
    <definedName name="DOPL_14_P" localSheetId="0">#REF!</definedName>
    <definedName name="DOPL_14_P">#REF!</definedName>
    <definedName name="DOPL_15" localSheetId="1">#REF!</definedName>
    <definedName name="DOPL_15" localSheetId="0">#REF!</definedName>
    <definedName name="DOPL_15">#REF!</definedName>
    <definedName name="DOPL_15_A" localSheetId="1">#REF!</definedName>
    <definedName name="DOPL_15_A" localSheetId="0">#REF!</definedName>
    <definedName name="DOPL_15_A">#REF!</definedName>
    <definedName name="DOPL_15_B" localSheetId="1">#REF!</definedName>
    <definedName name="DOPL_15_B" localSheetId="0">#REF!</definedName>
    <definedName name="DOPL_15_B">#REF!</definedName>
    <definedName name="DOPL_15_C" localSheetId="1">#REF!</definedName>
    <definedName name="DOPL_15_C" localSheetId="0">#REF!</definedName>
    <definedName name="DOPL_15_C">#REF!</definedName>
    <definedName name="DOPL_15_D" localSheetId="1">#REF!</definedName>
    <definedName name="DOPL_15_D" localSheetId="0">#REF!</definedName>
    <definedName name="DOPL_15_D">#REF!</definedName>
    <definedName name="DOPL_15_E" localSheetId="1">#REF!</definedName>
    <definedName name="DOPL_15_E" localSheetId="0">#REF!</definedName>
    <definedName name="DOPL_15_E">#REF!</definedName>
    <definedName name="DOPL_15_M" localSheetId="1">#REF!</definedName>
    <definedName name="DOPL_15_M" localSheetId="0">#REF!</definedName>
    <definedName name="DOPL_15_M">#REF!</definedName>
    <definedName name="DOPL_15_P" localSheetId="1">#REF!</definedName>
    <definedName name="DOPL_15_P" localSheetId="0">#REF!</definedName>
    <definedName name="DOPL_15_P">#REF!</definedName>
    <definedName name="DOPL_16" localSheetId="1">#REF!</definedName>
    <definedName name="DOPL_16" localSheetId="0">#REF!</definedName>
    <definedName name="DOPL_16">#REF!</definedName>
    <definedName name="DOPL_16_A" localSheetId="1">#REF!</definedName>
    <definedName name="DOPL_16_A" localSheetId="0">#REF!</definedName>
    <definedName name="DOPL_16_A">#REF!</definedName>
    <definedName name="DOPL_16_B" localSheetId="1">#REF!</definedName>
    <definedName name="DOPL_16_B" localSheetId="0">#REF!</definedName>
    <definedName name="DOPL_16_B">#REF!</definedName>
    <definedName name="DOPL_16_C" localSheetId="1">#REF!</definedName>
    <definedName name="DOPL_16_C" localSheetId="0">#REF!</definedName>
    <definedName name="DOPL_16_C">#REF!</definedName>
    <definedName name="DOPL_16_D" localSheetId="1">#REF!</definedName>
    <definedName name="DOPL_16_D" localSheetId="0">#REF!</definedName>
    <definedName name="DOPL_16_D">#REF!</definedName>
    <definedName name="DOPL_16_E" localSheetId="1">#REF!</definedName>
    <definedName name="DOPL_16_E" localSheetId="0">#REF!</definedName>
    <definedName name="DOPL_16_E">#REF!</definedName>
    <definedName name="DOPL_16_M" localSheetId="1">#REF!</definedName>
    <definedName name="DOPL_16_M" localSheetId="0">#REF!</definedName>
    <definedName name="DOPL_16_M">#REF!</definedName>
    <definedName name="DOPL_16_P" localSheetId="1">#REF!</definedName>
    <definedName name="DOPL_16_P" localSheetId="0">#REF!</definedName>
    <definedName name="DOPL_16_P">#REF!</definedName>
    <definedName name="DOPL_17" localSheetId="1">#REF!</definedName>
    <definedName name="DOPL_17" localSheetId="0">#REF!</definedName>
    <definedName name="DOPL_17">#REF!</definedName>
    <definedName name="DOPL_17_A" localSheetId="1">#REF!</definedName>
    <definedName name="DOPL_17_A" localSheetId="0">#REF!</definedName>
    <definedName name="DOPL_17_A">#REF!</definedName>
    <definedName name="DOPL_17_B" localSheetId="1">#REF!</definedName>
    <definedName name="DOPL_17_B" localSheetId="0">#REF!</definedName>
    <definedName name="DOPL_17_B">#REF!</definedName>
    <definedName name="DOPL_17_C" localSheetId="1">#REF!</definedName>
    <definedName name="DOPL_17_C" localSheetId="0">#REF!</definedName>
    <definedName name="DOPL_17_C">#REF!</definedName>
    <definedName name="DOPL_17_D" localSheetId="1">#REF!</definedName>
    <definedName name="DOPL_17_D" localSheetId="0">#REF!</definedName>
    <definedName name="DOPL_17_D">#REF!</definedName>
    <definedName name="DOPL_17_E" localSheetId="1">#REF!</definedName>
    <definedName name="DOPL_17_E" localSheetId="0">#REF!</definedName>
    <definedName name="DOPL_17_E">#REF!</definedName>
    <definedName name="DOPL_17_M" localSheetId="1">#REF!</definedName>
    <definedName name="DOPL_17_M" localSheetId="0">#REF!</definedName>
    <definedName name="DOPL_17_M">#REF!</definedName>
    <definedName name="DOPL_17_P" localSheetId="1">#REF!</definedName>
    <definedName name="DOPL_17_P" localSheetId="0">#REF!</definedName>
    <definedName name="DOPL_17_P">#REF!</definedName>
    <definedName name="DOPL_18" localSheetId="1">#REF!</definedName>
    <definedName name="DOPL_18" localSheetId="0">#REF!</definedName>
    <definedName name="DOPL_18">#REF!</definedName>
    <definedName name="DOPL_18_A" localSheetId="1">#REF!</definedName>
    <definedName name="DOPL_18_A" localSheetId="0">#REF!</definedName>
    <definedName name="DOPL_18_A">#REF!</definedName>
    <definedName name="DOPL_18_B" localSheetId="1">#REF!</definedName>
    <definedName name="DOPL_18_B" localSheetId="0">#REF!</definedName>
    <definedName name="DOPL_18_B">#REF!</definedName>
    <definedName name="DOPL_18_C" localSheetId="1">#REF!</definedName>
    <definedName name="DOPL_18_C" localSheetId="0">#REF!</definedName>
    <definedName name="DOPL_18_C">#REF!</definedName>
    <definedName name="DOPL_18_D" localSheetId="1">#REF!</definedName>
    <definedName name="DOPL_18_D" localSheetId="0">#REF!</definedName>
    <definedName name="DOPL_18_D">#REF!</definedName>
    <definedName name="DOPL_18_E" localSheetId="1">#REF!</definedName>
    <definedName name="DOPL_18_E" localSheetId="0">#REF!</definedName>
    <definedName name="DOPL_18_E">#REF!</definedName>
    <definedName name="DOPL_18_M" localSheetId="1">#REF!</definedName>
    <definedName name="DOPL_18_M" localSheetId="0">#REF!</definedName>
    <definedName name="DOPL_18_M">#REF!</definedName>
    <definedName name="DOPL_18_P" localSheetId="1">#REF!</definedName>
    <definedName name="DOPL_18_P" localSheetId="0">#REF!</definedName>
    <definedName name="DOPL_18_P">#REF!</definedName>
    <definedName name="DOPL_19" localSheetId="1">#REF!</definedName>
    <definedName name="DOPL_19" localSheetId="0">#REF!</definedName>
    <definedName name="DOPL_19">#REF!</definedName>
    <definedName name="DOPL_19_A" localSheetId="1">#REF!</definedName>
    <definedName name="DOPL_19_A" localSheetId="0">#REF!</definedName>
    <definedName name="DOPL_19_A">#REF!</definedName>
    <definedName name="DOPL_19_B" localSheetId="1">#REF!</definedName>
    <definedName name="DOPL_19_B" localSheetId="0">#REF!</definedName>
    <definedName name="DOPL_19_B">#REF!</definedName>
    <definedName name="DOPL_19_C" localSheetId="1">#REF!</definedName>
    <definedName name="DOPL_19_C" localSheetId="0">#REF!</definedName>
    <definedName name="DOPL_19_C">#REF!</definedName>
    <definedName name="DOPL_19_D" localSheetId="1">#REF!</definedName>
    <definedName name="DOPL_19_D" localSheetId="0">#REF!</definedName>
    <definedName name="DOPL_19_D">#REF!</definedName>
    <definedName name="DOPL_19_E" localSheetId="1">#REF!</definedName>
    <definedName name="DOPL_19_E" localSheetId="0">#REF!</definedName>
    <definedName name="DOPL_19_E">#REF!</definedName>
    <definedName name="DOPL_19_M" localSheetId="1">#REF!</definedName>
    <definedName name="DOPL_19_M" localSheetId="0">#REF!</definedName>
    <definedName name="DOPL_19_M">#REF!</definedName>
    <definedName name="DOPL_19_P" localSheetId="1">#REF!</definedName>
    <definedName name="DOPL_19_P" localSheetId="0">#REF!</definedName>
    <definedName name="DOPL_19_P">#REF!</definedName>
    <definedName name="DOPL_2" localSheetId="1">#REF!</definedName>
    <definedName name="DOPL_2" localSheetId="0">#REF!</definedName>
    <definedName name="DOPL_2">#REF!</definedName>
    <definedName name="DOPL_2_A" localSheetId="1">#REF!</definedName>
    <definedName name="DOPL_2_A" localSheetId="0">#REF!</definedName>
    <definedName name="DOPL_2_A">#REF!</definedName>
    <definedName name="DOPL_2_B" localSheetId="1">#REF!</definedName>
    <definedName name="DOPL_2_B" localSheetId="0">#REF!</definedName>
    <definedName name="DOPL_2_B">#REF!</definedName>
    <definedName name="DOPL_2_C" localSheetId="1">#REF!</definedName>
    <definedName name="DOPL_2_C" localSheetId="0">#REF!</definedName>
    <definedName name="DOPL_2_C">#REF!</definedName>
    <definedName name="DOPL_2_D" localSheetId="1">#REF!</definedName>
    <definedName name="DOPL_2_D" localSheetId="0">#REF!</definedName>
    <definedName name="DOPL_2_D">#REF!</definedName>
    <definedName name="DOPL_2_E" localSheetId="1">#REF!</definedName>
    <definedName name="DOPL_2_E" localSheetId="0">#REF!</definedName>
    <definedName name="DOPL_2_E">#REF!</definedName>
    <definedName name="DOPL_2_M" localSheetId="1">#REF!</definedName>
    <definedName name="DOPL_2_M" localSheetId="0">#REF!</definedName>
    <definedName name="DOPL_2_M">#REF!</definedName>
    <definedName name="DOPL_2_P" localSheetId="1">#REF!</definedName>
    <definedName name="DOPL_2_P" localSheetId="0">#REF!</definedName>
    <definedName name="DOPL_2_P">#REF!</definedName>
    <definedName name="DOPL_2_WE" localSheetId="1">#REF!</definedName>
    <definedName name="DOPL_2_WE" localSheetId="0">#REF!</definedName>
    <definedName name="DOPL_2_WE">#REF!</definedName>
    <definedName name="DOPL_20" localSheetId="1">#REF!</definedName>
    <definedName name="DOPL_20" localSheetId="0">#REF!</definedName>
    <definedName name="DOPL_20">#REF!</definedName>
    <definedName name="DOPL_20_A" localSheetId="1">#REF!</definedName>
    <definedName name="DOPL_20_A" localSheetId="0">#REF!</definedName>
    <definedName name="DOPL_20_A">#REF!</definedName>
    <definedName name="DOPL_20_B" localSheetId="1">#REF!</definedName>
    <definedName name="DOPL_20_B" localSheetId="0">#REF!</definedName>
    <definedName name="DOPL_20_B">#REF!</definedName>
    <definedName name="DOPL_20_C" localSheetId="1">#REF!</definedName>
    <definedName name="DOPL_20_C" localSheetId="0">#REF!</definedName>
    <definedName name="DOPL_20_C">#REF!</definedName>
    <definedName name="DOPL_20_D" localSheetId="1">#REF!</definedName>
    <definedName name="DOPL_20_D" localSheetId="0">#REF!</definedName>
    <definedName name="DOPL_20_D">#REF!</definedName>
    <definedName name="DOPL_20_E" localSheetId="1">#REF!</definedName>
    <definedName name="DOPL_20_E" localSheetId="0">#REF!</definedName>
    <definedName name="DOPL_20_E">#REF!</definedName>
    <definedName name="DOPL_20_M" localSheetId="1">#REF!</definedName>
    <definedName name="DOPL_20_M" localSheetId="0">#REF!</definedName>
    <definedName name="DOPL_20_M">#REF!</definedName>
    <definedName name="DOPL_20_P" localSheetId="1">#REF!</definedName>
    <definedName name="DOPL_20_P" localSheetId="0">#REF!</definedName>
    <definedName name="DOPL_20_P">#REF!</definedName>
    <definedName name="DOPL_21" localSheetId="1">#REF!</definedName>
    <definedName name="DOPL_21" localSheetId="0">#REF!</definedName>
    <definedName name="DOPL_21">#REF!</definedName>
    <definedName name="DOPL_21_A" localSheetId="1">#REF!</definedName>
    <definedName name="DOPL_21_A" localSheetId="0">#REF!</definedName>
    <definedName name="DOPL_21_A">#REF!</definedName>
    <definedName name="DOPL_21_B" localSheetId="1">#REF!</definedName>
    <definedName name="DOPL_21_B" localSheetId="0">#REF!</definedName>
    <definedName name="DOPL_21_B">#REF!</definedName>
    <definedName name="DOPL_21_C" localSheetId="1">#REF!</definedName>
    <definedName name="DOPL_21_C" localSheetId="0">#REF!</definedName>
    <definedName name="DOPL_21_C">#REF!</definedName>
    <definedName name="DOPL_21_D" localSheetId="1">#REF!</definedName>
    <definedName name="DOPL_21_D" localSheetId="0">#REF!</definedName>
    <definedName name="DOPL_21_D">#REF!</definedName>
    <definedName name="DOPL_21_E" localSheetId="1">#REF!</definedName>
    <definedName name="DOPL_21_E" localSheetId="0">#REF!</definedName>
    <definedName name="DOPL_21_E">#REF!</definedName>
    <definedName name="DOPL_21_M" localSheetId="1">#REF!</definedName>
    <definedName name="DOPL_21_M" localSheetId="0">#REF!</definedName>
    <definedName name="DOPL_21_M">#REF!</definedName>
    <definedName name="DOPL_21_P" localSheetId="1">#REF!</definedName>
    <definedName name="DOPL_21_P" localSheetId="0">#REF!</definedName>
    <definedName name="DOPL_21_P">#REF!</definedName>
    <definedName name="DOPL_22" localSheetId="1">#REF!</definedName>
    <definedName name="DOPL_22" localSheetId="0">#REF!</definedName>
    <definedName name="DOPL_22">#REF!</definedName>
    <definedName name="DOPL_22_A" localSheetId="1">#REF!</definedName>
    <definedName name="DOPL_22_A" localSheetId="0">#REF!</definedName>
    <definedName name="DOPL_22_A">#REF!</definedName>
    <definedName name="DOPL_22_B" localSheetId="1">#REF!</definedName>
    <definedName name="DOPL_22_B" localSheetId="0">#REF!</definedName>
    <definedName name="DOPL_22_B">#REF!</definedName>
    <definedName name="DOPL_22_C" localSheetId="1">#REF!</definedName>
    <definedName name="DOPL_22_C" localSheetId="0">#REF!</definedName>
    <definedName name="DOPL_22_C">#REF!</definedName>
    <definedName name="DOPL_22_D" localSheetId="1">#REF!</definedName>
    <definedName name="DOPL_22_D" localSheetId="0">#REF!</definedName>
    <definedName name="DOPL_22_D">#REF!</definedName>
    <definedName name="DOPL_22_E" localSheetId="1">#REF!</definedName>
    <definedName name="DOPL_22_E" localSheetId="0">#REF!</definedName>
    <definedName name="DOPL_22_E">#REF!</definedName>
    <definedName name="DOPL_22_M" localSheetId="1">#REF!</definedName>
    <definedName name="DOPL_22_M" localSheetId="0">#REF!</definedName>
    <definedName name="DOPL_22_M">#REF!</definedName>
    <definedName name="DOPL_22_P" localSheetId="1">#REF!</definedName>
    <definedName name="DOPL_22_P" localSheetId="0">#REF!</definedName>
    <definedName name="DOPL_22_P">#REF!</definedName>
    <definedName name="DOPL_23" localSheetId="1">#REF!</definedName>
    <definedName name="DOPL_23" localSheetId="0">#REF!</definedName>
    <definedName name="DOPL_23">#REF!</definedName>
    <definedName name="DOPL_23_A" localSheetId="1">#REF!</definedName>
    <definedName name="DOPL_23_A" localSheetId="0">#REF!</definedName>
    <definedName name="DOPL_23_A">#REF!</definedName>
    <definedName name="DOPL_23_B" localSheetId="1">#REF!</definedName>
    <definedName name="DOPL_23_B" localSheetId="0">#REF!</definedName>
    <definedName name="DOPL_23_B">#REF!</definedName>
    <definedName name="DOPL_23_C" localSheetId="1">#REF!</definedName>
    <definedName name="DOPL_23_C" localSheetId="0">#REF!</definedName>
    <definedName name="DOPL_23_C">#REF!</definedName>
    <definedName name="DOPL_23_D" localSheetId="1">#REF!</definedName>
    <definedName name="DOPL_23_D" localSheetId="0">#REF!</definedName>
    <definedName name="DOPL_23_D">#REF!</definedName>
    <definedName name="DOPL_23_E" localSheetId="1">#REF!</definedName>
    <definedName name="DOPL_23_E" localSheetId="0">#REF!</definedName>
    <definedName name="DOPL_23_E">#REF!</definedName>
    <definedName name="DOPL_23_M" localSheetId="1">#REF!</definedName>
    <definedName name="DOPL_23_M" localSheetId="0">#REF!</definedName>
    <definedName name="DOPL_23_M">#REF!</definedName>
    <definedName name="DOPL_23_P" localSheetId="1">#REF!</definedName>
    <definedName name="DOPL_23_P" localSheetId="0">#REF!</definedName>
    <definedName name="DOPL_23_P">#REF!</definedName>
    <definedName name="DOPL_24" localSheetId="1">#REF!</definedName>
    <definedName name="DOPL_24" localSheetId="0">#REF!</definedName>
    <definedName name="DOPL_24">#REF!</definedName>
    <definedName name="DOPL_24_A" localSheetId="1">#REF!</definedName>
    <definedName name="DOPL_24_A" localSheetId="0">#REF!</definedName>
    <definedName name="DOPL_24_A">#REF!</definedName>
    <definedName name="DOPL_24_B" localSheetId="1">#REF!</definedName>
    <definedName name="DOPL_24_B" localSheetId="0">#REF!</definedName>
    <definedName name="DOPL_24_B">#REF!</definedName>
    <definedName name="DOPL_24_C" localSheetId="1">#REF!</definedName>
    <definedName name="DOPL_24_C" localSheetId="0">#REF!</definedName>
    <definedName name="DOPL_24_C">#REF!</definedName>
    <definedName name="DOPL_24_D" localSheetId="1">#REF!</definedName>
    <definedName name="DOPL_24_D" localSheetId="0">#REF!</definedName>
    <definedName name="DOPL_24_D">#REF!</definedName>
    <definedName name="DOPL_24_E" localSheetId="1">#REF!</definedName>
    <definedName name="DOPL_24_E" localSheetId="0">#REF!</definedName>
    <definedName name="DOPL_24_E">#REF!</definedName>
    <definedName name="DOPL_24_M" localSheetId="1">#REF!</definedName>
    <definedName name="DOPL_24_M" localSheetId="0">#REF!</definedName>
    <definedName name="DOPL_24_M">#REF!</definedName>
    <definedName name="DOPL_24_P" localSheetId="1">#REF!</definedName>
    <definedName name="DOPL_24_P" localSheetId="0">#REF!</definedName>
    <definedName name="DOPL_24_P">#REF!</definedName>
    <definedName name="DOPL_25" localSheetId="1">#REF!</definedName>
    <definedName name="DOPL_25" localSheetId="0">#REF!</definedName>
    <definedName name="DOPL_25">#REF!</definedName>
    <definedName name="DOPL_25_A" localSheetId="1">#REF!</definedName>
    <definedName name="DOPL_25_A" localSheetId="0">#REF!</definedName>
    <definedName name="DOPL_25_A">#REF!</definedName>
    <definedName name="DOPL_25_B" localSheetId="1">#REF!</definedName>
    <definedName name="DOPL_25_B" localSheetId="0">#REF!</definedName>
    <definedName name="DOPL_25_B">#REF!</definedName>
    <definedName name="DOPL_25_C" localSheetId="1">#REF!</definedName>
    <definedName name="DOPL_25_C" localSheetId="0">#REF!</definedName>
    <definedName name="DOPL_25_C">#REF!</definedName>
    <definedName name="DOPL_25_D" localSheetId="1">#REF!</definedName>
    <definedName name="DOPL_25_D" localSheetId="0">#REF!</definedName>
    <definedName name="DOPL_25_D">#REF!</definedName>
    <definedName name="DOPL_25_E" localSheetId="1">#REF!</definedName>
    <definedName name="DOPL_25_E" localSheetId="0">#REF!</definedName>
    <definedName name="DOPL_25_E">#REF!</definedName>
    <definedName name="DOPL_25_M" localSheetId="1">#REF!</definedName>
    <definedName name="DOPL_25_M" localSheetId="0">#REF!</definedName>
    <definedName name="DOPL_25_M">#REF!</definedName>
    <definedName name="DOPL_25_P" localSheetId="1">#REF!</definedName>
    <definedName name="DOPL_25_P" localSheetId="0">#REF!</definedName>
    <definedName name="DOPL_25_P">#REF!</definedName>
    <definedName name="DOPL_26" localSheetId="1">#REF!</definedName>
    <definedName name="DOPL_26" localSheetId="0">#REF!</definedName>
    <definedName name="DOPL_26">#REF!</definedName>
    <definedName name="DOPL_26_A" localSheetId="1">#REF!</definedName>
    <definedName name="DOPL_26_A" localSheetId="0">#REF!</definedName>
    <definedName name="DOPL_26_A">#REF!</definedName>
    <definedName name="DOPL_26_B" localSheetId="1">#REF!</definedName>
    <definedName name="DOPL_26_B" localSheetId="0">#REF!</definedName>
    <definedName name="DOPL_26_B">#REF!</definedName>
    <definedName name="DOPL_26_C" localSheetId="1">#REF!</definedName>
    <definedName name="DOPL_26_C" localSheetId="0">#REF!</definedName>
    <definedName name="DOPL_26_C">#REF!</definedName>
    <definedName name="DOPL_26_D" localSheetId="1">#REF!</definedName>
    <definedName name="DOPL_26_D" localSheetId="0">#REF!</definedName>
    <definedName name="DOPL_26_D">#REF!</definedName>
    <definedName name="DOPL_26_E" localSheetId="1">#REF!</definedName>
    <definedName name="DOPL_26_E" localSheetId="0">#REF!</definedName>
    <definedName name="DOPL_26_E">#REF!</definedName>
    <definedName name="DOPL_26_M" localSheetId="1">#REF!</definedName>
    <definedName name="DOPL_26_M" localSheetId="0">#REF!</definedName>
    <definedName name="DOPL_26_M">#REF!</definedName>
    <definedName name="DOPL_26_P" localSheetId="1">#REF!</definedName>
    <definedName name="DOPL_26_P" localSheetId="0">#REF!</definedName>
    <definedName name="DOPL_26_P">#REF!</definedName>
    <definedName name="DOPL_27" localSheetId="1">#REF!</definedName>
    <definedName name="DOPL_27" localSheetId="0">#REF!</definedName>
    <definedName name="DOPL_27">#REF!</definedName>
    <definedName name="DOPL_27_A" localSheetId="1">#REF!</definedName>
    <definedName name="DOPL_27_A" localSheetId="0">#REF!</definedName>
    <definedName name="DOPL_27_A">#REF!</definedName>
    <definedName name="DOPL_27_B" localSheetId="1">#REF!</definedName>
    <definedName name="DOPL_27_B" localSheetId="0">#REF!</definedName>
    <definedName name="DOPL_27_B">#REF!</definedName>
    <definedName name="DOPL_27_C" localSheetId="1">#REF!</definedName>
    <definedName name="DOPL_27_C" localSheetId="0">#REF!</definedName>
    <definedName name="DOPL_27_C">#REF!</definedName>
    <definedName name="DOPL_27_D" localSheetId="1">#REF!</definedName>
    <definedName name="DOPL_27_D" localSheetId="0">#REF!</definedName>
    <definedName name="DOPL_27_D">#REF!</definedName>
    <definedName name="DOPL_27_E" localSheetId="1">#REF!</definedName>
    <definedName name="DOPL_27_E" localSheetId="0">#REF!</definedName>
    <definedName name="DOPL_27_E">#REF!</definedName>
    <definedName name="DOPL_27_M" localSheetId="1">#REF!</definedName>
    <definedName name="DOPL_27_M" localSheetId="0">#REF!</definedName>
    <definedName name="DOPL_27_M">#REF!</definedName>
    <definedName name="DOPL_27_P" localSheetId="1">#REF!</definedName>
    <definedName name="DOPL_27_P" localSheetId="0">#REF!</definedName>
    <definedName name="DOPL_27_P">#REF!</definedName>
    <definedName name="DOPL_28" localSheetId="1">#REF!</definedName>
    <definedName name="DOPL_28" localSheetId="0">#REF!</definedName>
    <definedName name="DOPL_28">#REF!</definedName>
    <definedName name="DOPL_28_A" localSheetId="1">#REF!</definedName>
    <definedName name="DOPL_28_A" localSheetId="0">#REF!</definedName>
    <definedName name="DOPL_28_A">#REF!</definedName>
    <definedName name="DOPL_28_B" localSheetId="1">#REF!</definedName>
    <definedName name="DOPL_28_B" localSheetId="0">#REF!</definedName>
    <definedName name="DOPL_28_B">#REF!</definedName>
    <definedName name="DOPL_28_C" localSheetId="1">#REF!</definedName>
    <definedName name="DOPL_28_C" localSheetId="0">#REF!</definedName>
    <definedName name="DOPL_28_C">#REF!</definedName>
    <definedName name="DOPL_28_D" localSheetId="1">#REF!</definedName>
    <definedName name="DOPL_28_D" localSheetId="0">#REF!</definedName>
    <definedName name="DOPL_28_D">#REF!</definedName>
    <definedName name="DOPL_28_E" localSheetId="1">#REF!</definedName>
    <definedName name="DOPL_28_E" localSheetId="0">#REF!</definedName>
    <definedName name="DOPL_28_E">#REF!</definedName>
    <definedName name="DOPL_28_M" localSheetId="1">#REF!</definedName>
    <definedName name="DOPL_28_M" localSheetId="0">#REF!</definedName>
    <definedName name="DOPL_28_M">#REF!</definedName>
    <definedName name="DOPL_28_P" localSheetId="1">#REF!</definedName>
    <definedName name="DOPL_28_P" localSheetId="0">#REF!</definedName>
    <definedName name="DOPL_28_P">#REF!</definedName>
    <definedName name="DOPL_28_WE" localSheetId="1">#REF!</definedName>
    <definedName name="DOPL_28_WE" localSheetId="0">#REF!</definedName>
    <definedName name="DOPL_28_WE">#REF!</definedName>
    <definedName name="DOPL_29" localSheetId="1">#REF!</definedName>
    <definedName name="DOPL_29" localSheetId="0">#REF!</definedName>
    <definedName name="DOPL_29">#REF!</definedName>
    <definedName name="DOPL_29_A" localSheetId="1">#REF!</definedName>
    <definedName name="DOPL_29_A" localSheetId="0">#REF!</definedName>
    <definedName name="DOPL_29_A">#REF!</definedName>
    <definedName name="DOPL_29_B" localSheetId="1">#REF!</definedName>
    <definedName name="DOPL_29_B" localSheetId="0">#REF!</definedName>
    <definedName name="DOPL_29_B">#REF!</definedName>
    <definedName name="DOPL_29_C" localSheetId="1">#REF!</definedName>
    <definedName name="DOPL_29_C" localSheetId="0">#REF!</definedName>
    <definedName name="DOPL_29_C">#REF!</definedName>
    <definedName name="DOPL_29_D" localSheetId="1">#REF!</definedName>
    <definedName name="DOPL_29_D" localSheetId="0">#REF!</definedName>
    <definedName name="DOPL_29_D">#REF!</definedName>
    <definedName name="DOPL_29_E" localSheetId="1">#REF!</definedName>
    <definedName name="DOPL_29_E" localSheetId="0">#REF!</definedName>
    <definedName name="DOPL_29_E">#REF!</definedName>
    <definedName name="DOPL_29_M" localSheetId="1">#REF!</definedName>
    <definedName name="DOPL_29_M" localSheetId="0">#REF!</definedName>
    <definedName name="DOPL_29_M">#REF!</definedName>
    <definedName name="DOPL_29_P" localSheetId="1">#REF!</definedName>
    <definedName name="DOPL_29_P" localSheetId="0">#REF!</definedName>
    <definedName name="DOPL_29_P">#REF!</definedName>
    <definedName name="DOPL_3" localSheetId="1">#REF!</definedName>
    <definedName name="DOPL_3" localSheetId="0">#REF!</definedName>
    <definedName name="DOPL_3">#REF!</definedName>
    <definedName name="DOPL_3_A" localSheetId="1">#REF!</definedName>
    <definedName name="DOPL_3_A" localSheetId="0">#REF!</definedName>
    <definedName name="DOPL_3_A">#REF!</definedName>
    <definedName name="DOPL_3_B" localSheetId="1">#REF!</definedName>
    <definedName name="DOPL_3_B" localSheetId="0">#REF!</definedName>
    <definedName name="DOPL_3_B">#REF!</definedName>
    <definedName name="DOPL_3_C" localSheetId="1">#REF!</definedName>
    <definedName name="DOPL_3_C" localSheetId="0">#REF!</definedName>
    <definedName name="DOPL_3_C">#REF!</definedName>
    <definedName name="DOPL_3_D" localSheetId="1">#REF!</definedName>
    <definedName name="DOPL_3_D" localSheetId="0">#REF!</definedName>
    <definedName name="DOPL_3_D">#REF!</definedName>
    <definedName name="DOPL_3_E" localSheetId="1">#REF!</definedName>
    <definedName name="DOPL_3_E" localSheetId="0">#REF!</definedName>
    <definedName name="DOPL_3_E">#REF!</definedName>
    <definedName name="DOPL_3_M" localSheetId="1">#REF!</definedName>
    <definedName name="DOPL_3_M" localSheetId="0">#REF!</definedName>
    <definedName name="DOPL_3_M">#REF!</definedName>
    <definedName name="DOPL_3_P" localSheetId="1">#REF!</definedName>
    <definedName name="DOPL_3_P" localSheetId="0">#REF!</definedName>
    <definedName name="DOPL_3_P">#REF!</definedName>
    <definedName name="DOPL_30" localSheetId="1">#REF!</definedName>
    <definedName name="DOPL_30" localSheetId="0">#REF!</definedName>
    <definedName name="DOPL_30">#REF!</definedName>
    <definedName name="DOPL_30_A" localSheetId="1">#REF!</definedName>
    <definedName name="DOPL_30_A" localSheetId="0">#REF!</definedName>
    <definedName name="DOPL_30_A">#REF!</definedName>
    <definedName name="DOPL_30_B" localSheetId="1">#REF!</definedName>
    <definedName name="DOPL_30_B" localSheetId="0">#REF!</definedName>
    <definedName name="DOPL_30_B">#REF!</definedName>
    <definedName name="DOPL_30_C" localSheetId="1">#REF!</definedName>
    <definedName name="DOPL_30_C" localSheetId="0">#REF!</definedName>
    <definedName name="DOPL_30_C">#REF!</definedName>
    <definedName name="DOPL_30_D" localSheetId="1">#REF!</definedName>
    <definedName name="DOPL_30_D" localSheetId="0">#REF!</definedName>
    <definedName name="DOPL_30_D">#REF!</definedName>
    <definedName name="DOPL_30_E" localSheetId="1">#REF!</definedName>
    <definedName name="DOPL_30_E" localSheetId="0">#REF!</definedName>
    <definedName name="DOPL_30_E">#REF!</definedName>
    <definedName name="DOPL_30_M" localSheetId="1">#REF!</definedName>
    <definedName name="DOPL_30_M" localSheetId="0">#REF!</definedName>
    <definedName name="DOPL_30_M">#REF!</definedName>
    <definedName name="DOPL_30_P" localSheetId="1">#REF!</definedName>
    <definedName name="DOPL_30_P" localSheetId="0">#REF!</definedName>
    <definedName name="DOPL_30_P">#REF!</definedName>
    <definedName name="DOPL_31" localSheetId="1">#REF!</definedName>
    <definedName name="DOPL_31" localSheetId="0">#REF!</definedName>
    <definedName name="DOPL_31">#REF!</definedName>
    <definedName name="DOPL_31_A" localSheetId="1">#REF!</definedName>
    <definedName name="DOPL_31_A" localSheetId="0">#REF!</definedName>
    <definedName name="DOPL_31_A">#REF!</definedName>
    <definedName name="DOPL_31_B" localSheetId="1">#REF!</definedName>
    <definedName name="DOPL_31_B" localSheetId="0">#REF!</definedName>
    <definedName name="DOPL_31_B">#REF!</definedName>
    <definedName name="DOPL_31_C" localSheetId="1">#REF!</definedName>
    <definedName name="DOPL_31_C" localSheetId="0">#REF!</definedName>
    <definedName name="DOPL_31_C">#REF!</definedName>
    <definedName name="DOPL_31_D" localSheetId="1">#REF!</definedName>
    <definedName name="DOPL_31_D" localSheetId="0">#REF!</definedName>
    <definedName name="DOPL_31_D">#REF!</definedName>
    <definedName name="DOPL_31_E" localSheetId="1">#REF!</definedName>
    <definedName name="DOPL_31_E" localSheetId="0">#REF!</definedName>
    <definedName name="DOPL_31_E">#REF!</definedName>
    <definedName name="DOPL_31_M" localSheetId="1">#REF!</definedName>
    <definedName name="DOPL_31_M" localSheetId="0">#REF!</definedName>
    <definedName name="DOPL_31_M">#REF!</definedName>
    <definedName name="DOPL_31_P" localSheetId="1">#REF!</definedName>
    <definedName name="DOPL_31_P" localSheetId="0">#REF!</definedName>
    <definedName name="DOPL_31_P">#REF!</definedName>
    <definedName name="DOPL_32" localSheetId="1">#REF!</definedName>
    <definedName name="DOPL_32" localSheetId="0">#REF!</definedName>
    <definedName name="DOPL_32">#REF!</definedName>
    <definedName name="DOPL_32_A" localSheetId="1">#REF!</definedName>
    <definedName name="DOPL_32_A" localSheetId="0">#REF!</definedName>
    <definedName name="DOPL_32_A">#REF!</definedName>
    <definedName name="DOPL_32_B" localSheetId="1">#REF!</definedName>
    <definedName name="DOPL_32_B" localSheetId="0">#REF!</definedName>
    <definedName name="DOPL_32_B">#REF!</definedName>
    <definedName name="DOPL_32_C" localSheetId="1">#REF!</definedName>
    <definedName name="DOPL_32_C" localSheetId="0">#REF!</definedName>
    <definedName name="DOPL_32_C">#REF!</definedName>
    <definedName name="DOPL_32_D" localSheetId="1">#REF!</definedName>
    <definedName name="DOPL_32_D" localSheetId="0">#REF!</definedName>
    <definedName name="DOPL_32_D">#REF!</definedName>
    <definedName name="DOPL_32_E" localSheetId="1">#REF!</definedName>
    <definedName name="DOPL_32_E" localSheetId="0">#REF!</definedName>
    <definedName name="DOPL_32_E">#REF!</definedName>
    <definedName name="DOPL_32_M" localSheetId="1">#REF!</definedName>
    <definedName name="DOPL_32_M" localSheetId="0">#REF!</definedName>
    <definedName name="DOPL_32_M">#REF!</definedName>
    <definedName name="DOPL_32_P" localSheetId="1">#REF!</definedName>
    <definedName name="DOPL_32_P" localSheetId="0">#REF!</definedName>
    <definedName name="DOPL_32_P">#REF!</definedName>
    <definedName name="DOPL_33" localSheetId="1">#REF!</definedName>
    <definedName name="DOPL_33" localSheetId="0">#REF!</definedName>
    <definedName name="DOPL_33">#REF!</definedName>
    <definedName name="DOPL_33_A" localSheetId="1">#REF!</definedName>
    <definedName name="DOPL_33_A" localSheetId="0">#REF!</definedName>
    <definedName name="DOPL_33_A">#REF!</definedName>
    <definedName name="DOPL_33_B" localSheetId="1">#REF!</definedName>
    <definedName name="DOPL_33_B" localSheetId="0">#REF!</definedName>
    <definedName name="DOPL_33_B">#REF!</definedName>
    <definedName name="DOPL_33_C" localSheetId="1">#REF!</definedName>
    <definedName name="DOPL_33_C" localSheetId="0">#REF!</definedName>
    <definedName name="DOPL_33_C">#REF!</definedName>
    <definedName name="DOPL_33_D" localSheetId="1">#REF!</definedName>
    <definedName name="DOPL_33_D" localSheetId="0">#REF!</definedName>
    <definedName name="DOPL_33_D">#REF!</definedName>
    <definedName name="DOPL_33_E" localSheetId="1">#REF!</definedName>
    <definedName name="DOPL_33_E" localSheetId="0">#REF!</definedName>
    <definedName name="DOPL_33_E">#REF!</definedName>
    <definedName name="DOPL_33_M" localSheetId="1">#REF!</definedName>
    <definedName name="DOPL_33_M" localSheetId="0">#REF!</definedName>
    <definedName name="DOPL_33_M">#REF!</definedName>
    <definedName name="DOPL_33_P" localSheetId="1">#REF!</definedName>
    <definedName name="DOPL_33_P" localSheetId="0">#REF!</definedName>
    <definedName name="DOPL_33_P">#REF!</definedName>
    <definedName name="DOPL_34" localSheetId="1">#REF!</definedName>
    <definedName name="DOPL_34" localSheetId="0">#REF!</definedName>
    <definedName name="DOPL_34">#REF!</definedName>
    <definedName name="DOPL_34_A" localSheetId="1">#REF!</definedName>
    <definedName name="DOPL_34_A" localSheetId="0">#REF!</definedName>
    <definedName name="DOPL_34_A">#REF!</definedName>
    <definedName name="DOPL_34_B" localSheetId="1">#REF!</definedName>
    <definedName name="DOPL_34_B" localSheetId="0">#REF!</definedName>
    <definedName name="DOPL_34_B">#REF!</definedName>
    <definedName name="DOPL_34_C" localSheetId="1">#REF!</definedName>
    <definedName name="DOPL_34_C" localSheetId="0">#REF!</definedName>
    <definedName name="DOPL_34_C">#REF!</definedName>
    <definedName name="DOPL_34_D" localSheetId="1">#REF!</definedName>
    <definedName name="DOPL_34_D" localSheetId="0">#REF!</definedName>
    <definedName name="DOPL_34_D">#REF!</definedName>
    <definedName name="DOPL_34_E" localSheetId="1">#REF!</definedName>
    <definedName name="DOPL_34_E" localSheetId="0">#REF!</definedName>
    <definedName name="DOPL_34_E">#REF!</definedName>
    <definedName name="DOPL_34_M" localSheetId="1">#REF!</definedName>
    <definedName name="DOPL_34_M" localSheetId="0">#REF!</definedName>
    <definedName name="DOPL_34_M">#REF!</definedName>
    <definedName name="DOPL_34_P" localSheetId="1">#REF!</definedName>
    <definedName name="DOPL_34_P" localSheetId="0">#REF!</definedName>
    <definedName name="DOPL_34_P">#REF!</definedName>
    <definedName name="DOPL_35" localSheetId="1">#REF!</definedName>
    <definedName name="DOPL_35" localSheetId="0">#REF!</definedName>
    <definedName name="DOPL_35">#REF!</definedName>
    <definedName name="DOPL_35_A" localSheetId="1">#REF!</definedName>
    <definedName name="DOPL_35_A" localSheetId="0">#REF!</definedName>
    <definedName name="DOPL_35_A">#REF!</definedName>
    <definedName name="DOPL_35_B" localSheetId="1">#REF!</definedName>
    <definedName name="DOPL_35_B" localSheetId="0">#REF!</definedName>
    <definedName name="DOPL_35_B">#REF!</definedName>
    <definedName name="DOPL_35_C" localSheetId="1">#REF!</definedName>
    <definedName name="DOPL_35_C" localSheetId="0">#REF!</definedName>
    <definedName name="DOPL_35_C">#REF!</definedName>
    <definedName name="DOPL_35_D" localSheetId="1">#REF!</definedName>
    <definedName name="DOPL_35_D" localSheetId="0">#REF!</definedName>
    <definedName name="DOPL_35_D">#REF!</definedName>
    <definedName name="DOPL_35_E" localSheetId="1">#REF!</definedName>
    <definedName name="DOPL_35_E" localSheetId="0">#REF!</definedName>
    <definedName name="DOPL_35_E">#REF!</definedName>
    <definedName name="DOPL_35_M" localSheetId="1">#REF!</definedName>
    <definedName name="DOPL_35_M" localSheetId="0">#REF!</definedName>
    <definedName name="DOPL_35_M">#REF!</definedName>
    <definedName name="DOPL_35_P" localSheetId="1">#REF!</definedName>
    <definedName name="DOPL_35_P" localSheetId="0">#REF!</definedName>
    <definedName name="DOPL_35_P">#REF!</definedName>
    <definedName name="DOPL_36" localSheetId="1">#REF!</definedName>
    <definedName name="DOPL_36" localSheetId="0">#REF!</definedName>
    <definedName name="DOPL_36">#REF!</definedName>
    <definedName name="DOPL_36_A" localSheetId="1">#REF!</definedName>
    <definedName name="DOPL_36_A" localSheetId="0">#REF!</definedName>
    <definedName name="DOPL_36_A">#REF!</definedName>
    <definedName name="DOPL_36_B" localSheetId="1">#REF!</definedName>
    <definedName name="DOPL_36_B" localSheetId="0">#REF!</definedName>
    <definedName name="DOPL_36_B">#REF!</definedName>
    <definedName name="DOPL_36_C" localSheetId="1">#REF!</definedName>
    <definedName name="DOPL_36_C" localSheetId="0">#REF!</definedName>
    <definedName name="DOPL_36_C">#REF!</definedName>
    <definedName name="DOPL_36_D" localSheetId="1">#REF!</definedName>
    <definedName name="DOPL_36_D" localSheetId="0">#REF!</definedName>
    <definedName name="DOPL_36_D">#REF!</definedName>
    <definedName name="DOPL_36_E" localSheetId="1">#REF!</definedName>
    <definedName name="DOPL_36_E" localSheetId="0">#REF!</definedName>
    <definedName name="DOPL_36_E">#REF!</definedName>
    <definedName name="DOPL_36_M" localSheetId="1">#REF!</definedName>
    <definedName name="DOPL_36_M" localSheetId="0">#REF!</definedName>
    <definedName name="DOPL_36_M">#REF!</definedName>
    <definedName name="DOPL_36_P" localSheetId="1">#REF!</definedName>
    <definedName name="DOPL_36_P" localSheetId="0">#REF!</definedName>
    <definedName name="DOPL_36_P">#REF!</definedName>
    <definedName name="DOPL_37" localSheetId="1">#REF!</definedName>
    <definedName name="DOPL_37" localSheetId="0">#REF!</definedName>
    <definedName name="DOPL_37">#REF!</definedName>
    <definedName name="DOPL_37_A" localSheetId="1">#REF!</definedName>
    <definedName name="DOPL_37_A" localSheetId="0">#REF!</definedName>
    <definedName name="DOPL_37_A">#REF!</definedName>
    <definedName name="DOPL_37_B" localSheetId="1">#REF!</definedName>
    <definedName name="DOPL_37_B" localSheetId="0">#REF!</definedName>
    <definedName name="DOPL_37_B">#REF!</definedName>
    <definedName name="DOPL_37_C" localSheetId="1">#REF!</definedName>
    <definedName name="DOPL_37_C" localSheetId="0">#REF!</definedName>
    <definedName name="DOPL_37_C">#REF!</definedName>
    <definedName name="DOPL_37_D" localSheetId="1">#REF!</definedName>
    <definedName name="DOPL_37_D" localSheetId="0">#REF!</definedName>
    <definedName name="DOPL_37_D">#REF!</definedName>
    <definedName name="DOPL_37_E" localSheetId="1">#REF!</definedName>
    <definedName name="DOPL_37_E" localSheetId="0">#REF!</definedName>
    <definedName name="DOPL_37_E">#REF!</definedName>
    <definedName name="DOPL_37_M" localSheetId="1">#REF!</definedName>
    <definedName name="DOPL_37_M" localSheetId="0">#REF!</definedName>
    <definedName name="DOPL_37_M">#REF!</definedName>
    <definedName name="DOPL_37_P" localSheetId="1">#REF!</definedName>
    <definedName name="DOPL_37_P" localSheetId="0">#REF!</definedName>
    <definedName name="DOPL_37_P">#REF!</definedName>
    <definedName name="DOPL_38" localSheetId="1">#REF!</definedName>
    <definedName name="DOPL_38" localSheetId="0">#REF!</definedName>
    <definedName name="DOPL_38">#REF!</definedName>
    <definedName name="DOPL_38_A" localSheetId="1">#REF!</definedName>
    <definedName name="DOPL_38_A" localSheetId="0">#REF!</definedName>
    <definedName name="DOPL_38_A">#REF!</definedName>
    <definedName name="DOPL_38_B" localSheetId="1">#REF!</definedName>
    <definedName name="DOPL_38_B" localSheetId="0">#REF!</definedName>
    <definedName name="DOPL_38_B">#REF!</definedName>
    <definedName name="DOPL_38_C" localSheetId="1">#REF!</definedName>
    <definedName name="DOPL_38_C" localSheetId="0">#REF!</definedName>
    <definedName name="DOPL_38_C">#REF!</definedName>
    <definedName name="DOPL_38_D" localSheetId="1">#REF!</definedName>
    <definedName name="DOPL_38_D" localSheetId="0">#REF!</definedName>
    <definedName name="DOPL_38_D">#REF!</definedName>
    <definedName name="DOPL_38_E" localSheetId="1">#REF!</definedName>
    <definedName name="DOPL_38_E" localSheetId="0">#REF!</definedName>
    <definedName name="DOPL_38_E">#REF!</definedName>
    <definedName name="DOPL_38_M" localSheetId="1">#REF!</definedName>
    <definedName name="DOPL_38_M" localSheetId="0">#REF!</definedName>
    <definedName name="DOPL_38_M">#REF!</definedName>
    <definedName name="DOPL_38_P" localSheetId="1">#REF!</definedName>
    <definedName name="DOPL_38_P" localSheetId="0">#REF!</definedName>
    <definedName name="DOPL_38_P">#REF!</definedName>
    <definedName name="DOPL_39" localSheetId="1">#REF!</definedName>
    <definedName name="DOPL_39" localSheetId="0">#REF!</definedName>
    <definedName name="DOPL_39">#REF!</definedName>
    <definedName name="DOPL_39_A" localSheetId="1">#REF!</definedName>
    <definedName name="DOPL_39_A" localSheetId="0">#REF!</definedName>
    <definedName name="DOPL_39_A">#REF!</definedName>
    <definedName name="DOPL_39_B" localSheetId="1">#REF!</definedName>
    <definedName name="DOPL_39_B" localSheetId="0">#REF!</definedName>
    <definedName name="DOPL_39_B">#REF!</definedName>
    <definedName name="DOPL_39_C" localSheetId="1">#REF!</definedName>
    <definedName name="DOPL_39_C" localSheetId="0">#REF!</definedName>
    <definedName name="DOPL_39_C">#REF!</definedName>
    <definedName name="DOPL_39_D" localSheetId="1">#REF!</definedName>
    <definedName name="DOPL_39_D" localSheetId="0">#REF!</definedName>
    <definedName name="DOPL_39_D">#REF!</definedName>
    <definedName name="DOPL_39_E" localSheetId="1">#REF!</definedName>
    <definedName name="DOPL_39_E" localSheetId="0">#REF!</definedName>
    <definedName name="DOPL_39_E">#REF!</definedName>
    <definedName name="DOPL_39_M" localSheetId="1">#REF!</definedName>
    <definedName name="DOPL_39_M" localSheetId="0">#REF!</definedName>
    <definedName name="DOPL_39_M">#REF!</definedName>
    <definedName name="DOPL_39_P" localSheetId="1">#REF!</definedName>
    <definedName name="DOPL_39_P" localSheetId="0">#REF!</definedName>
    <definedName name="DOPL_39_P">#REF!</definedName>
    <definedName name="DOPL_4" localSheetId="1">#REF!</definedName>
    <definedName name="DOPL_4" localSheetId="0">#REF!</definedName>
    <definedName name="DOPL_4">#REF!</definedName>
    <definedName name="DOPL_4_A" localSheetId="1">#REF!</definedName>
    <definedName name="DOPL_4_A" localSheetId="0">#REF!</definedName>
    <definedName name="DOPL_4_A">#REF!</definedName>
    <definedName name="DOPL_4_B" localSheetId="1">#REF!</definedName>
    <definedName name="DOPL_4_B" localSheetId="0">#REF!</definedName>
    <definedName name="DOPL_4_B">#REF!</definedName>
    <definedName name="DOPL_4_C" localSheetId="1">#REF!</definedName>
    <definedName name="DOPL_4_C" localSheetId="0">#REF!</definedName>
    <definedName name="DOPL_4_C">#REF!</definedName>
    <definedName name="DOPL_4_D" localSheetId="1">#REF!</definedName>
    <definedName name="DOPL_4_D" localSheetId="0">#REF!</definedName>
    <definedName name="DOPL_4_D">#REF!</definedName>
    <definedName name="DOPL_4_E" localSheetId="1">#REF!</definedName>
    <definedName name="DOPL_4_E" localSheetId="0">#REF!</definedName>
    <definedName name="DOPL_4_E">#REF!</definedName>
    <definedName name="DOPL_4_M" localSheetId="1">#REF!</definedName>
    <definedName name="DOPL_4_M" localSheetId="0">#REF!</definedName>
    <definedName name="DOPL_4_M">#REF!</definedName>
    <definedName name="DOPL_4_P" localSheetId="1">#REF!</definedName>
    <definedName name="DOPL_4_P" localSheetId="0">#REF!</definedName>
    <definedName name="DOPL_4_P">#REF!</definedName>
    <definedName name="DOPL_40" localSheetId="1">#REF!</definedName>
    <definedName name="DOPL_40" localSheetId="0">#REF!</definedName>
    <definedName name="DOPL_40">#REF!</definedName>
    <definedName name="DOPL_40_A" localSheetId="1">#REF!</definedName>
    <definedName name="DOPL_40_A" localSheetId="0">#REF!</definedName>
    <definedName name="DOPL_40_A">#REF!</definedName>
    <definedName name="DOPL_40_B" localSheetId="1">#REF!</definedName>
    <definedName name="DOPL_40_B" localSheetId="0">#REF!</definedName>
    <definedName name="DOPL_40_B">#REF!</definedName>
    <definedName name="DOPL_40_C" localSheetId="1">#REF!</definedName>
    <definedName name="DOPL_40_C" localSheetId="0">#REF!</definedName>
    <definedName name="DOPL_40_C">#REF!</definedName>
    <definedName name="DOPL_40_D" localSheetId="1">#REF!</definedName>
    <definedName name="DOPL_40_D" localSheetId="0">#REF!</definedName>
    <definedName name="DOPL_40_D">#REF!</definedName>
    <definedName name="DOPL_40_E" localSheetId="1">#REF!</definedName>
    <definedName name="DOPL_40_E" localSheetId="0">#REF!</definedName>
    <definedName name="DOPL_40_E">#REF!</definedName>
    <definedName name="DOPL_40_M" localSheetId="1">#REF!</definedName>
    <definedName name="DOPL_40_M" localSheetId="0">#REF!</definedName>
    <definedName name="DOPL_40_M">#REF!</definedName>
    <definedName name="DOPL_40_P" localSheetId="1">#REF!</definedName>
    <definedName name="DOPL_40_P" localSheetId="0">#REF!</definedName>
    <definedName name="DOPL_40_P">#REF!</definedName>
    <definedName name="DOPL_41" localSheetId="1">#REF!</definedName>
    <definedName name="DOPL_41" localSheetId="0">#REF!</definedName>
    <definedName name="DOPL_41">#REF!</definedName>
    <definedName name="DOPL_41_A" localSheetId="1">#REF!</definedName>
    <definedName name="DOPL_41_A" localSheetId="0">#REF!</definedName>
    <definedName name="DOPL_41_A">#REF!</definedName>
    <definedName name="DOPL_41_B" localSheetId="1">#REF!</definedName>
    <definedName name="DOPL_41_B" localSheetId="0">#REF!</definedName>
    <definedName name="DOPL_41_B">#REF!</definedName>
    <definedName name="DOPL_41_C" localSheetId="1">#REF!</definedName>
    <definedName name="DOPL_41_C" localSheetId="0">#REF!</definedName>
    <definedName name="DOPL_41_C">#REF!</definedName>
    <definedName name="DOPL_41_D" localSheetId="1">#REF!</definedName>
    <definedName name="DOPL_41_D" localSheetId="0">#REF!</definedName>
    <definedName name="DOPL_41_D">#REF!</definedName>
    <definedName name="DOPL_41_E" localSheetId="1">#REF!</definedName>
    <definedName name="DOPL_41_E" localSheetId="0">#REF!</definedName>
    <definedName name="DOPL_41_E">#REF!</definedName>
    <definedName name="DOPL_41_M" localSheetId="1">#REF!</definedName>
    <definedName name="DOPL_41_M" localSheetId="0">#REF!</definedName>
    <definedName name="DOPL_41_M">#REF!</definedName>
    <definedName name="DOPL_41_P" localSheetId="1">#REF!</definedName>
    <definedName name="DOPL_41_P" localSheetId="0">#REF!</definedName>
    <definedName name="DOPL_41_P">#REF!</definedName>
    <definedName name="DOPL_42" localSheetId="1">#REF!</definedName>
    <definedName name="DOPL_42" localSheetId="0">#REF!</definedName>
    <definedName name="DOPL_42">#REF!</definedName>
    <definedName name="DOPL_42_A" localSheetId="1">#REF!</definedName>
    <definedName name="DOPL_42_A" localSheetId="0">#REF!</definedName>
    <definedName name="DOPL_42_A">#REF!</definedName>
    <definedName name="DOPL_42_B" localSheetId="1">#REF!</definedName>
    <definedName name="DOPL_42_B" localSheetId="0">#REF!</definedName>
    <definedName name="DOPL_42_B">#REF!</definedName>
    <definedName name="DOPL_42_C" localSheetId="1">#REF!</definedName>
    <definedName name="DOPL_42_C" localSheetId="0">#REF!</definedName>
    <definedName name="DOPL_42_C">#REF!</definedName>
    <definedName name="DOPL_42_D" localSheetId="1">#REF!</definedName>
    <definedName name="DOPL_42_D" localSheetId="0">#REF!</definedName>
    <definedName name="DOPL_42_D">#REF!</definedName>
    <definedName name="DOPL_42_E" localSheetId="1">#REF!</definedName>
    <definedName name="DOPL_42_E" localSheetId="0">#REF!</definedName>
    <definedName name="DOPL_42_E">#REF!</definedName>
    <definedName name="DOPL_42_M" localSheetId="1">#REF!</definedName>
    <definedName name="DOPL_42_M" localSheetId="0">#REF!</definedName>
    <definedName name="DOPL_42_M">#REF!</definedName>
    <definedName name="DOPL_42_P" localSheetId="1">#REF!</definedName>
    <definedName name="DOPL_42_P" localSheetId="0">#REF!</definedName>
    <definedName name="DOPL_42_P">#REF!</definedName>
    <definedName name="DOPL_43" localSheetId="1">#REF!</definedName>
    <definedName name="DOPL_43" localSheetId="0">#REF!</definedName>
    <definedName name="DOPL_43">#REF!</definedName>
    <definedName name="DOPL_43_A" localSheetId="1">#REF!</definedName>
    <definedName name="DOPL_43_A" localSheetId="0">#REF!</definedName>
    <definedName name="DOPL_43_A">#REF!</definedName>
    <definedName name="DOPL_43_B" localSheetId="1">#REF!</definedName>
    <definedName name="DOPL_43_B" localSheetId="0">#REF!</definedName>
    <definedName name="DOPL_43_B">#REF!</definedName>
    <definedName name="DOPL_43_C" localSheetId="1">#REF!</definedName>
    <definedName name="DOPL_43_C" localSheetId="0">#REF!</definedName>
    <definedName name="DOPL_43_C">#REF!</definedName>
    <definedName name="DOPL_43_D" localSheetId="1">#REF!</definedName>
    <definedName name="DOPL_43_D" localSheetId="0">#REF!</definedName>
    <definedName name="DOPL_43_D">#REF!</definedName>
    <definedName name="DOPL_43_E" localSheetId="1">#REF!</definedName>
    <definedName name="DOPL_43_E" localSheetId="0">#REF!</definedName>
    <definedName name="DOPL_43_E">#REF!</definedName>
    <definedName name="DOPL_43_M" localSheetId="1">#REF!</definedName>
    <definedName name="DOPL_43_M" localSheetId="0">#REF!</definedName>
    <definedName name="DOPL_43_M">#REF!</definedName>
    <definedName name="DOPL_43_P" localSheetId="1">#REF!</definedName>
    <definedName name="DOPL_43_P" localSheetId="0">#REF!</definedName>
    <definedName name="DOPL_43_P">#REF!</definedName>
    <definedName name="DOPL_44" localSheetId="1">#REF!</definedName>
    <definedName name="DOPL_44" localSheetId="0">#REF!</definedName>
    <definedName name="DOPL_44">#REF!</definedName>
    <definedName name="DOPL_44_A" localSheetId="1">#REF!</definedName>
    <definedName name="DOPL_44_A" localSheetId="0">#REF!</definedName>
    <definedName name="DOPL_44_A">#REF!</definedName>
    <definedName name="DOPL_44_B" localSheetId="1">#REF!</definedName>
    <definedName name="DOPL_44_B" localSheetId="0">#REF!</definedName>
    <definedName name="DOPL_44_B">#REF!</definedName>
    <definedName name="DOPL_44_C" localSheetId="1">#REF!</definedName>
    <definedName name="DOPL_44_C" localSheetId="0">#REF!</definedName>
    <definedName name="DOPL_44_C">#REF!</definedName>
    <definedName name="DOPL_44_D" localSheetId="1">#REF!</definedName>
    <definedName name="DOPL_44_D" localSheetId="0">#REF!</definedName>
    <definedName name="DOPL_44_D">#REF!</definedName>
    <definedName name="DOPL_44_E" localSheetId="1">#REF!</definedName>
    <definedName name="DOPL_44_E" localSheetId="0">#REF!</definedName>
    <definedName name="DOPL_44_E">#REF!</definedName>
    <definedName name="DOPL_44_M" localSheetId="1">#REF!</definedName>
    <definedName name="DOPL_44_M" localSheetId="0">#REF!</definedName>
    <definedName name="DOPL_44_M">#REF!</definedName>
    <definedName name="DOPL_44_P" localSheetId="1">#REF!</definedName>
    <definedName name="DOPL_44_P" localSheetId="0">#REF!</definedName>
    <definedName name="DOPL_44_P">#REF!</definedName>
    <definedName name="DOPL_45" localSheetId="1">#REF!</definedName>
    <definedName name="DOPL_45" localSheetId="0">#REF!</definedName>
    <definedName name="DOPL_45">#REF!</definedName>
    <definedName name="DOPL_45_A" localSheetId="1">#REF!</definedName>
    <definedName name="DOPL_45_A" localSheetId="0">#REF!</definedName>
    <definedName name="DOPL_45_A">#REF!</definedName>
    <definedName name="DOPL_45_B" localSheetId="1">#REF!</definedName>
    <definedName name="DOPL_45_B" localSheetId="0">#REF!</definedName>
    <definedName name="DOPL_45_B">#REF!</definedName>
    <definedName name="DOPL_45_C" localSheetId="1">#REF!</definedName>
    <definedName name="DOPL_45_C" localSheetId="0">#REF!</definedName>
    <definedName name="DOPL_45_C">#REF!</definedName>
    <definedName name="DOPL_45_D" localSheetId="1">#REF!</definedName>
    <definedName name="DOPL_45_D" localSheetId="0">#REF!</definedName>
    <definedName name="DOPL_45_D">#REF!</definedName>
    <definedName name="DOPL_45_E" localSheetId="1">#REF!</definedName>
    <definedName name="DOPL_45_E" localSheetId="0">#REF!</definedName>
    <definedName name="DOPL_45_E">#REF!</definedName>
    <definedName name="DOPL_45_M" localSheetId="1">#REF!</definedName>
    <definedName name="DOPL_45_M" localSheetId="0">#REF!</definedName>
    <definedName name="DOPL_45_M">#REF!</definedName>
    <definedName name="DOPL_45_P" localSheetId="1">#REF!</definedName>
    <definedName name="DOPL_45_P" localSheetId="0">#REF!</definedName>
    <definedName name="DOPL_45_P">#REF!</definedName>
    <definedName name="DOPL_46" localSheetId="1">#REF!</definedName>
    <definedName name="DOPL_46" localSheetId="0">#REF!</definedName>
    <definedName name="DOPL_46">#REF!</definedName>
    <definedName name="DOPL_46_A" localSheetId="1">#REF!</definedName>
    <definedName name="DOPL_46_A" localSheetId="0">#REF!</definedName>
    <definedName name="DOPL_46_A">#REF!</definedName>
    <definedName name="DOPL_46_B" localSheetId="1">#REF!</definedName>
    <definedName name="DOPL_46_B" localSheetId="0">#REF!</definedName>
    <definedName name="DOPL_46_B">#REF!</definedName>
    <definedName name="DOPL_46_C" localSheetId="1">#REF!</definedName>
    <definedName name="DOPL_46_C" localSheetId="0">#REF!</definedName>
    <definedName name="DOPL_46_C">#REF!</definedName>
    <definedName name="DOPL_46_D" localSheetId="1">#REF!</definedName>
    <definedName name="DOPL_46_D" localSheetId="0">#REF!</definedName>
    <definedName name="DOPL_46_D">#REF!</definedName>
    <definedName name="DOPL_46_E" localSheetId="1">#REF!</definedName>
    <definedName name="DOPL_46_E" localSheetId="0">#REF!</definedName>
    <definedName name="DOPL_46_E">#REF!</definedName>
    <definedName name="DOPL_46_M" localSheetId="1">#REF!</definedName>
    <definedName name="DOPL_46_M" localSheetId="0">#REF!</definedName>
    <definedName name="DOPL_46_M">#REF!</definedName>
    <definedName name="DOPL_46_P" localSheetId="1">#REF!</definedName>
    <definedName name="DOPL_46_P" localSheetId="0">#REF!</definedName>
    <definedName name="DOPL_46_P">#REF!</definedName>
    <definedName name="DOPL_47" localSheetId="1">#REF!</definedName>
    <definedName name="DOPL_47" localSheetId="0">#REF!</definedName>
    <definedName name="DOPL_47">#REF!</definedName>
    <definedName name="DOPL_47_A" localSheetId="1">#REF!</definedName>
    <definedName name="DOPL_47_A" localSheetId="0">#REF!</definedName>
    <definedName name="DOPL_47_A">#REF!</definedName>
    <definedName name="DOPL_47_B" localSheetId="1">#REF!</definedName>
    <definedName name="DOPL_47_B" localSheetId="0">#REF!</definedName>
    <definedName name="DOPL_47_B">#REF!</definedName>
    <definedName name="DOPL_47_C" localSheetId="1">#REF!</definedName>
    <definedName name="DOPL_47_C" localSheetId="0">#REF!</definedName>
    <definedName name="DOPL_47_C">#REF!</definedName>
    <definedName name="DOPL_47_D" localSheetId="1">#REF!</definedName>
    <definedName name="DOPL_47_D" localSheetId="0">#REF!</definedName>
    <definedName name="DOPL_47_D">#REF!</definedName>
    <definedName name="DOPL_47_E" localSheetId="1">#REF!</definedName>
    <definedName name="DOPL_47_E" localSheetId="0">#REF!</definedName>
    <definedName name="DOPL_47_E">#REF!</definedName>
    <definedName name="DOPL_47_M" localSheetId="1">#REF!</definedName>
    <definedName name="DOPL_47_M" localSheetId="0">#REF!</definedName>
    <definedName name="DOPL_47_M">#REF!</definedName>
    <definedName name="DOPL_47_P" localSheetId="1">#REF!</definedName>
    <definedName name="DOPL_47_P" localSheetId="0">#REF!</definedName>
    <definedName name="DOPL_47_P">#REF!</definedName>
    <definedName name="DOPL_48" localSheetId="1">#REF!</definedName>
    <definedName name="DOPL_48" localSheetId="0">#REF!</definedName>
    <definedName name="DOPL_48">#REF!</definedName>
    <definedName name="DOPL_48_A" localSheetId="1">#REF!</definedName>
    <definedName name="DOPL_48_A" localSheetId="0">#REF!</definedName>
    <definedName name="DOPL_48_A">#REF!</definedName>
    <definedName name="DOPL_48_B" localSheetId="1">#REF!</definedName>
    <definedName name="DOPL_48_B" localSheetId="0">#REF!</definedName>
    <definedName name="DOPL_48_B">#REF!</definedName>
    <definedName name="DOPL_48_C" localSheetId="1">#REF!</definedName>
    <definedName name="DOPL_48_C" localSheetId="0">#REF!</definedName>
    <definedName name="DOPL_48_C">#REF!</definedName>
    <definedName name="DOPL_48_D" localSheetId="1">#REF!</definedName>
    <definedName name="DOPL_48_D" localSheetId="0">#REF!</definedName>
    <definedName name="DOPL_48_D">#REF!</definedName>
    <definedName name="DOPL_48_E" localSheetId="1">#REF!</definedName>
    <definedName name="DOPL_48_E" localSheetId="0">#REF!</definedName>
    <definedName name="DOPL_48_E">#REF!</definedName>
    <definedName name="DOPL_48_M" localSheetId="1">#REF!</definedName>
    <definedName name="DOPL_48_M" localSheetId="0">#REF!</definedName>
    <definedName name="DOPL_48_M">#REF!</definedName>
    <definedName name="DOPL_48_P" localSheetId="1">#REF!</definedName>
    <definedName name="DOPL_48_P" localSheetId="0">#REF!</definedName>
    <definedName name="DOPL_48_P">#REF!</definedName>
    <definedName name="DOPL_49" localSheetId="1">#REF!</definedName>
    <definedName name="DOPL_49" localSheetId="0">#REF!</definedName>
    <definedName name="DOPL_49">#REF!</definedName>
    <definedName name="DOPL_49_A" localSheetId="1">#REF!</definedName>
    <definedName name="DOPL_49_A" localSheetId="0">#REF!</definedName>
    <definedName name="DOPL_49_A">#REF!</definedName>
    <definedName name="DOPL_49_B" localSheetId="1">#REF!</definedName>
    <definedName name="DOPL_49_B" localSheetId="0">#REF!</definedName>
    <definedName name="DOPL_49_B">#REF!</definedName>
    <definedName name="DOPL_49_C" localSheetId="1">#REF!</definedName>
    <definedName name="DOPL_49_C" localSheetId="0">#REF!</definedName>
    <definedName name="DOPL_49_C">#REF!</definedName>
    <definedName name="DOPL_49_D" localSheetId="1">#REF!</definedName>
    <definedName name="DOPL_49_D" localSheetId="0">#REF!</definedName>
    <definedName name="DOPL_49_D">#REF!</definedName>
    <definedName name="DOPL_49_E" localSheetId="1">#REF!</definedName>
    <definedName name="DOPL_49_E" localSheetId="0">#REF!</definedName>
    <definedName name="DOPL_49_E">#REF!</definedName>
    <definedName name="DOPL_49_M" localSheetId="1">#REF!</definedName>
    <definedName name="DOPL_49_M" localSheetId="0">#REF!</definedName>
    <definedName name="DOPL_49_M">#REF!</definedName>
    <definedName name="DOPL_49_P" localSheetId="1">#REF!</definedName>
    <definedName name="DOPL_49_P" localSheetId="0">#REF!</definedName>
    <definedName name="DOPL_49_P">#REF!</definedName>
    <definedName name="DOPL_5" localSheetId="1">#REF!</definedName>
    <definedName name="DOPL_5" localSheetId="0">#REF!</definedName>
    <definedName name="DOPL_5">#REF!</definedName>
    <definedName name="DOPL_5_A" localSheetId="1">#REF!</definedName>
    <definedName name="DOPL_5_A" localSheetId="0">#REF!</definedName>
    <definedName name="DOPL_5_A">#REF!</definedName>
    <definedName name="DOPL_5_B" localSheetId="1">#REF!</definedName>
    <definedName name="DOPL_5_B" localSheetId="0">#REF!</definedName>
    <definedName name="DOPL_5_B">#REF!</definedName>
    <definedName name="DOPL_5_C" localSheetId="1">#REF!</definedName>
    <definedName name="DOPL_5_C" localSheetId="0">#REF!</definedName>
    <definedName name="DOPL_5_C">#REF!</definedName>
    <definedName name="DOPL_5_D" localSheetId="1">#REF!</definedName>
    <definedName name="DOPL_5_D" localSheetId="0">#REF!</definedName>
    <definedName name="DOPL_5_D">#REF!</definedName>
    <definedName name="DOPL_5_E" localSheetId="1">#REF!</definedName>
    <definedName name="DOPL_5_E" localSheetId="0">#REF!</definedName>
    <definedName name="DOPL_5_E">#REF!</definedName>
    <definedName name="DOPL_5_M" localSheetId="1">#REF!</definedName>
    <definedName name="DOPL_5_M" localSheetId="0">#REF!</definedName>
    <definedName name="DOPL_5_M">#REF!</definedName>
    <definedName name="DOPL_5_P" localSheetId="1">#REF!</definedName>
    <definedName name="DOPL_5_P" localSheetId="0">#REF!</definedName>
    <definedName name="DOPL_5_P">#REF!</definedName>
    <definedName name="DOPL_50" localSheetId="1">#REF!</definedName>
    <definedName name="DOPL_50" localSheetId="0">#REF!</definedName>
    <definedName name="DOPL_50">#REF!</definedName>
    <definedName name="DOPL_50_A" localSheetId="1">#REF!</definedName>
    <definedName name="DOPL_50_A" localSheetId="0">#REF!</definedName>
    <definedName name="DOPL_50_A">#REF!</definedName>
    <definedName name="DOPL_50_B" localSheetId="1">#REF!</definedName>
    <definedName name="DOPL_50_B" localSheetId="0">#REF!</definedName>
    <definedName name="DOPL_50_B">#REF!</definedName>
    <definedName name="DOPL_50_C" localSheetId="1">#REF!</definedName>
    <definedName name="DOPL_50_C" localSheetId="0">#REF!</definedName>
    <definedName name="DOPL_50_C">#REF!</definedName>
    <definedName name="DOPL_50_D" localSheetId="1">#REF!</definedName>
    <definedName name="DOPL_50_D" localSheetId="0">#REF!</definedName>
    <definedName name="DOPL_50_D">#REF!</definedName>
    <definedName name="DOPL_50_E" localSheetId="1">#REF!</definedName>
    <definedName name="DOPL_50_E" localSheetId="0">#REF!</definedName>
    <definedName name="DOPL_50_E">#REF!</definedName>
    <definedName name="DOPL_50_M" localSheetId="1">#REF!</definedName>
    <definedName name="DOPL_50_M" localSheetId="0">#REF!</definedName>
    <definedName name="DOPL_50_M">#REF!</definedName>
    <definedName name="DOPL_50_P" localSheetId="1">#REF!</definedName>
    <definedName name="DOPL_50_P" localSheetId="0">#REF!</definedName>
    <definedName name="DOPL_50_P">#REF!</definedName>
    <definedName name="DOPL_51" localSheetId="1">#REF!</definedName>
    <definedName name="DOPL_51" localSheetId="0">#REF!</definedName>
    <definedName name="DOPL_51">#REF!</definedName>
    <definedName name="DOPL_51_A" localSheetId="1">#REF!</definedName>
    <definedName name="DOPL_51_A" localSheetId="0">#REF!</definedName>
    <definedName name="DOPL_51_A">#REF!</definedName>
    <definedName name="DOPL_51_B" localSheetId="1">#REF!</definedName>
    <definedName name="DOPL_51_B" localSheetId="0">#REF!</definedName>
    <definedName name="DOPL_51_B">#REF!</definedName>
    <definedName name="DOPL_51_C" localSheetId="1">#REF!</definedName>
    <definedName name="DOPL_51_C" localSheetId="0">#REF!</definedName>
    <definedName name="DOPL_51_C">#REF!</definedName>
    <definedName name="DOPL_51_D" localSheetId="1">#REF!</definedName>
    <definedName name="DOPL_51_D" localSheetId="0">#REF!</definedName>
    <definedName name="DOPL_51_D">#REF!</definedName>
    <definedName name="DOPL_51_E" localSheetId="1">#REF!</definedName>
    <definedName name="DOPL_51_E" localSheetId="0">#REF!</definedName>
    <definedName name="DOPL_51_E">#REF!</definedName>
    <definedName name="DOPL_51_M" localSheetId="1">#REF!</definedName>
    <definedName name="DOPL_51_M" localSheetId="0">#REF!</definedName>
    <definedName name="DOPL_51_M">#REF!</definedName>
    <definedName name="DOPL_51_P" localSheetId="1">#REF!</definedName>
    <definedName name="DOPL_51_P" localSheetId="0">#REF!</definedName>
    <definedName name="DOPL_51_P">#REF!</definedName>
    <definedName name="DOPL_52" localSheetId="1">#REF!</definedName>
    <definedName name="DOPL_52" localSheetId="0">#REF!</definedName>
    <definedName name="DOPL_52">#REF!</definedName>
    <definedName name="DOPL_52_A" localSheetId="1">#REF!</definedName>
    <definedName name="DOPL_52_A" localSheetId="0">#REF!</definedName>
    <definedName name="DOPL_52_A">#REF!</definedName>
    <definedName name="DOPL_52_B" localSheetId="1">#REF!</definedName>
    <definedName name="DOPL_52_B" localSheetId="0">#REF!</definedName>
    <definedName name="DOPL_52_B">#REF!</definedName>
    <definedName name="DOPL_52_C" localSheetId="1">#REF!</definedName>
    <definedName name="DOPL_52_C" localSheetId="0">#REF!</definedName>
    <definedName name="DOPL_52_C">#REF!</definedName>
    <definedName name="DOPL_52_D" localSheetId="1">#REF!</definedName>
    <definedName name="DOPL_52_D" localSheetId="0">#REF!</definedName>
    <definedName name="DOPL_52_D">#REF!</definedName>
    <definedName name="DOPL_52_E" localSheetId="1">#REF!</definedName>
    <definedName name="DOPL_52_E" localSheetId="0">#REF!</definedName>
    <definedName name="DOPL_52_E">#REF!</definedName>
    <definedName name="DOPL_52_M" localSheetId="1">#REF!</definedName>
    <definedName name="DOPL_52_M" localSheetId="0">#REF!</definedName>
    <definedName name="DOPL_52_M">#REF!</definedName>
    <definedName name="DOPL_52_P" localSheetId="1">#REF!</definedName>
    <definedName name="DOPL_52_P" localSheetId="0">#REF!</definedName>
    <definedName name="DOPL_52_P">#REF!</definedName>
    <definedName name="DOPL_53" localSheetId="1">#REF!</definedName>
    <definedName name="DOPL_53" localSheetId="0">#REF!</definedName>
    <definedName name="DOPL_53">#REF!</definedName>
    <definedName name="DOPL_53_A" localSheetId="1">#REF!</definedName>
    <definedName name="DOPL_53_A" localSheetId="0">#REF!</definedName>
    <definedName name="DOPL_53_A">#REF!</definedName>
    <definedName name="DOPL_53_B" localSheetId="1">#REF!</definedName>
    <definedName name="DOPL_53_B" localSheetId="0">#REF!</definedName>
    <definedName name="DOPL_53_B">#REF!</definedName>
    <definedName name="DOPL_53_C" localSheetId="1">#REF!</definedName>
    <definedName name="DOPL_53_C" localSheetId="0">#REF!</definedName>
    <definedName name="DOPL_53_C">#REF!</definedName>
    <definedName name="DOPL_53_D" localSheetId="1">#REF!</definedName>
    <definedName name="DOPL_53_D" localSheetId="0">#REF!</definedName>
    <definedName name="DOPL_53_D">#REF!</definedName>
    <definedName name="DOPL_53_E" localSheetId="1">#REF!</definedName>
    <definedName name="DOPL_53_E" localSheetId="0">#REF!</definedName>
    <definedName name="DOPL_53_E">#REF!</definedName>
    <definedName name="DOPL_53_M" localSheetId="1">#REF!</definedName>
    <definedName name="DOPL_53_M" localSheetId="0">#REF!</definedName>
    <definedName name="DOPL_53_M">#REF!</definedName>
    <definedName name="DOPL_53_P" localSheetId="1">#REF!</definedName>
    <definedName name="DOPL_53_P" localSheetId="0">#REF!</definedName>
    <definedName name="DOPL_53_P">#REF!</definedName>
    <definedName name="DOPL_54" localSheetId="1">#REF!</definedName>
    <definedName name="DOPL_54" localSheetId="0">#REF!</definedName>
    <definedName name="DOPL_54">#REF!</definedName>
    <definedName name="DOPL_54_A" localSheetId="1">#REF!</definedName>
    <definedName name="DOPL_54_A" localSheetId="0">#REF!</definedName>
    <definedName name="DOPL_54_A">#REF!</definedName>
    <definedName name="DOPL_54_B" localSheetId="1">#REF!</definedName>
    <definedName name="DOPL_54_B" localSheetId="0">#REF!</definedName>
    <definedName name="DOPL_54_B">#REF!</definedName>
    <definedName name="DOPL_54_C" localSheetId="1">#REF!</definedName>
    <definedName name="DOPL_54_C" localSheetId="0">#REF!</definedName>
    <definedName name="DOPL_54_C">#REF!</definedName>
    <definedName name="DOPL_54_D" localSheetId="1">#REF!</definedName>
    <definedName name="DOPL_54_D" localSheetId="0">#REF!</definedName>
    <definedName name="DOPL_54_D">#REF!</definedName>
    <definedName name="DOPL_54_E" localSheetId="1">#REF!</definedName>
    <definedName name="DOPL_54_E" localSheetId="0">#REF!</definedName>
    <definedName name="DOPL_54_E">#REF!</definedName>
    <definedName name="DOPL_54_M" localSheetId="1">#REF!</definedName>
    <definedName name="DOPL_54_M" localSheetId="0">#REF!</definedName>
    <definedName name="DOPL_54_M">#REF!</definedName>
    <definedName name="DOPL_54_P" localSheetId="1">#REF!</definedName>
    <definedName name="DOPL_54_P" localSheetId="0">#REF!</definedName>
    <definedName name="DOPL_54_P">#REF!</definedName>
    <definedName name="DOPL_55" localSheetId="1">#REF!</definedName>
    <definedName name="DOPL_55" localSheetId="0">#REF!</definedName>
    <definedName name="DOPL_55">#REF!</definedName>
    <definedName name="DOPL_55_A" localSheetId="1">#REF!</definedName>
    <definedName name="DOPL_55_A" localSheetId="0">#REF!</definedName>
    <definedName name="DOPL_55_A">#REF!</definedName>
    <definedName name="DOPL_55_B" localSheetId="1">#REF!</definedName>
    <definedName name="DOPL_55_B" localSheetId="0">#REF!</definedName>
    <definedName name="DOPL_55_B">#REF!</definedName>
    <definedName name="DOPL_55_C" localSheetId="1">#REF!</definedName>
    <definedName name="DOPL_55_C" localSheetId="0">#REF!</definedName>
    <definedName name="DOPL_55_C">#REF!</definedName>
    <definedName name="DOPL_55_D" localSheetId="1">#REF!</definedName>
    <definedName name="DOPL_55_D" localSheetId="0">#REF!</definedName>
    <definedName name="DOPL_55_D">#REF!</definedName>
    <definedName name="DOPL_55_E" localSheetId="1">#REF!</definedName>
    <definedName name="DOPL_55_E" localSheetId="0">#REF!</definedName>
    <definedName name="DOPL_55_E">#REF!</definedName>
    <definedName name="DOPL_55_M" localSheetId="1">#REF!</definedName>
    <definedName name="DOPL_55_M" localSheetId="0">#REF!</definedName>
    <definedName name="DOPL_55_M">#REF!</definedName>
    <definedName name="DOPL_55_P" localSheetId="1">#REF!</definedName>
    <definedName name="DOPL_55_P" localSheetId="0">#REF!</definedName>
    <definedName name="DOPL_55_P">#REF!</definedName>
    <definedName name="DOPL_56" localSheetId="1">#REF!</definedName>
    <definedName name="DOPL_56" localSheetId="0">#REF!</definedName>
    <definedName name="DOPL_56">#REF!</definedName>
    <definedName name="DOPL_56_A" localSheetId="1">#REF!</definedName>
    <definedName name="DOPL_56_A" localSheetId="0">#REF!</definedName>
    <definedName name="DOPL_56_A">#REF!</definedName>
    <definedName name="DOPL_56_B" localSheetId="1">#REF!</definedName>
    <definedName name="DOPL_56_B" localSheetId="0">#REF!</definedName>
    <definedName name="DOPL_56_B">#REF!</definedName>
    <definedName name="DOPL_56_C" localSheetId="1">#REF!</definedName>
    <definedName name="DOPL_56_C" localSheetId="0">#REF!</definedName>
    <definedName name="DOPL_56_C">#REF!</definedName>
    <definedName name="DOPL_56_D" localSheetId="1">#REF!</definedName>
    <definedName name="DOPL_56_D" localSheetId="0">#REF!</definedName>
    <definedName name="DOPL_56_D">#REF!</definedName>
    <definedName name="DOPL_56_E" localSheetId="1">#REF!</definedName>
    <definedName name="DOPL_56_E" localSheetId="0">#REF!</definedName>
    <definedName name="DOPL_56_E">#REF!</definedName>
    <definedName name="DOPL_56_M" localSheetId="1">#REF!</definedName>
    <definedName name="DOPL_56_M" localSheetId="0">#REF!</definedName>
    <definedName name="DOPL_56_M">#REF!</definedName>
    <definedName name="DOPL_56_P" localSheetId="1">#REF!</definedName>
    <definedName name="DOPL_56_P" localSheetId="0">#REF!</definedName>
    <definedName name="DOPL_56_P">#REF!</definedName>
    <definedName name="DOPL_6" localSheetId="1">#REF!</definedName>
    <definedName name="DOPL_6" localSheetId="0">#REF!</definedName>
    <definedName name="DOPL_6">#REF!</definedName>
    <definedName name="DOPL_6_A" localSheetId="1">#REF!</definedName>
    <definedName name="DOPL_6_A" localSheetId="0">#REF!</definedName>
    <definedName name="DOPL_6_A">#REF!</definedName>
    <definedName name="DOPL_6_B" localSheetId="1">#REF!</definedName>
    <definedName name="DOPL_6_B" localSheetId="0">#REF!</definedName>
    <definedName name="DOPL_6_B">#REF!</definedName>
    <definedName name="DOPL_6_C" localSheetId="1">#REF!</definedName>
    <definedName name="DOPL_6_C" localSheetId="0">#REF!</definedName>
    <definedName name="DOPL_6_C">#REF!</definedName>
    <definedName name="DOPL_6_D" localSheetId="1">#REF!</definedName>
    <definedName name="DOPL_6_D" localSheetId="0">#REF!</definedName>
    <definedName name="DOPL_6_D">#REF!</definedName>
    <definedName name="DOPL_6_E" localSheetId="1">#REF!</definedName>
    <definedName name="DOPL_6_E" localSheetId="0">#REF!</definedName>
    <definedName name="DOPL_6_E">#REF!</definedName>
    <definedName name="DOPL_6_M" localSheetId="1">#REF!</definedName>
    <definedName name="DOPL_6_M" localSheetId="0">#REF!</definedName>
    <definedName name="DOPL_6_M">#REF!</definedName>
    <definedName name="DOPL_6_P" localSheetId="1">#REF!</definedName>
    <definedName name="DOPL_6_P" localSheetId="0">#REF!</definedName>
    <definedName name="DOPL_6_P">#REF!</definedName>
    <definedName name="DOPL_7" localSheetId="1">#REF!</definedName>
    <definedName name="DOPL_7" localSheetId="0">#REF!</definedName>
    <definedName name="DOPL_7">#REF!</definedName>
    <definedName name="DOPL_7_A" localSheetId="1">#REF!</definedName>
    <definedName name="DOPL_7_A" localSheetId="0">#REF!</definedName>
    <definedName name="DOPL_7_A">#REF!</definedName>
    <definedName name="DOPL_7_B" localSheetId="1">#REF!</definedName>
    <definedName name="DOPL_7_B" localSheetId="0">#REF!</definedName>
    <definedName name="DOPL_7_B">#REF!</definedName>
    <definedName name="DOPL_7_C" localSheetId="1">#REF!</definedName>
    <definedName name="DOPL_7_C" localSheetId="0">#REF!</definedName>
    <definedName name="DOPL_7_C">#REF!</definedName>
    <definedName name="DOPL_7_D" localSheetId="1">#REF!</definedName>
    <definedName name="DOPL_7_D" localSheetId="0">#REF!</definedName>
    <definedName name="DOPL_7_D">#REF!</definedName>
    <definedName name="DOPL_7_E" localSheetId="1">#REF!</definedName>
    <definedName name="DOPL_7_E" localSheetId="0">#REF!</definedName>
    <definedName name="DOPL_7_E">#REF!</definedName>
    <definedName name="DOPL_7_M" localSheetId="1">#REF!</definedName>
    <definedName name="DOPL_7_M" localSheetId="0">#REF!</definedName>
    <definedName name="DOPL_7_M">#REF!</definedName>
    <definedName name="DOPL_7_P" localSheetId="1">#REF!</definedName>
    <definedName name="DOPL_7_P" localSheetId="0">#REF!</definedName>
    <definedName name="DOPL_7_P">#REF!</definedName>
    <definedName name="DOPL_8" localSheetId="1">#REF!</definedName>
    <definedName name="DOPL_8" localSheetId="0">#REF!</definedName>
    <definedName name="DOPL_8">#REF!</definedName>
    <definedName name="DOPL_8_A" localSheetId="1">#REF!</definedName>
    <definedName name="DOPL_8_A" localSheetId="0">#REF!</definedName>
    <definedName name="DOPL_8_A">#REF!</definedName>
    <definedName name="DOPL_8_B" localSheetId="1">#REF!</definedName>
    <definedName name="DOPL_8_B" localSheetId="0">#REF!</definedName>
    <definedName name="DOPL_8_B">#REF!</definedName>
    <definedName name="DOPL_8_C" localSheetId="1">#REF!</definedName>
    <definedName name="DOPL_8_C" localSheetId="0">#REF!</definedName>
    <definedName name="DOPL_8_C">#REF!</definedName>
    <definedName name="DOPL_8_D" localSheetId="1">#REF!</definedName>
    <definedName name="DOPL_8_D" localSheetId="0">#REF!</definedName>
    <definedName name="DOPL_8_D">#REF!</definedName>
    <definedName name="DOPL_8_E" localSheetId="1">#REF!</definedName>
    <definedName name="DOPL_8_E" localSheetId="0">#REF!</definedName>
    <definedName name="DOPL_8_E">#REF!</definedName>
    <definedName name="DOPL_8_M" localSheetId="1">#REF!</definedName>
    <definedName name="DOPL_8_M" localSheetId="0">#REF!</definedName>
    <definedName name="DOPL_8_M">#REF!</definedName>
    <definedName name="DOPL_8_P" localSheetId="1">#REF!</definedName>
    <definedName name="DOPL_8_P" localSheetId="0">#REF!</definedName>
    <definedName name="DOPL_8_P">#REF!</definedName>
    <definedName name="DOPL_9" localSheetId="1">#REF!</definedName>
    <definedName name="DOPL_9" localSheetId="0">#REF!</definedName>
    <definedName name="DOPL_9">#REF!</definedName>
    <definedName name="DOPL_9_A" localSheetId="1">#REF!</definedName>
    <definedName name="DOPL_9_A" localSheetId="0">#REF!</definedName>
    <definedName name="DOPL_9_A">#REF!</definedName>
    <definedName name="DOPL_9_B" localSheetId="1">#REF!</definedName>
    <definedName name="DOPL_9_B" localSheetId="0">#REF!</definedName>
    <definedName name="DOPL_9_B">#REF!</definedName>
    <definedName name="DOPL_9_C" localSheetId="1">#REF!</definedName>
    <definedName name="DOPL_9_C" localSheetId="0">#REF!</definedName>
    <definedName name="DOPL_9_C">#REF!</definedName>
    <definedName name="DOPL_9_D" localSheetId="1">#REF!</definedName>
    <definedName name="DOPL_9_D" localSheetId="0">#REF!</definedName>
    <definedName name="DOPL_9_D">#REF!</definedName>
    <definedName name="DOPL_9_E" localSheetId="1">#REF!</definedName>
    <definedName name="DOPL_9_E" localSheetId="0">#REF!</definedName>
    <definedName name="DOPL_9_E">#REF!</definedName>
    <definedName name="DOPL_9_M" localSheetId="1">#REF!</definedName>
    <definedName name="DOPL_9_M" localSheetId="0">#REF!</definedName>
    <definedName name="DOPL_9_M">#REF!</definedName>
    <definedName name="DOPL_9_P" localSheetId="1">#REF!</definedName>
    <definedName name="DOPL_9_P" localSheetId="0">#REF!</definedName>
    <definedName name="DOPL_9_P">#REF!</definedName>
    <definedName name="DPD">'[10]SO02-R'!$E$23</definedName>
    <definedName name="DPDD">'[10]SO02-R'!$G$23</definedName>
    <definedName name="DPDZ">'[10]SO02-R'!$G$25</definedName>
    <definedName name="dph">'[10]S0 01_stavba'!$E$23</definedName>
    <definedName name="DPHD">'[10]SO02-R'!$E$25</definedName>
    <definedName name="DPHDD">'[10]SO02-R'!$G$24</definedName>
    <definedName name="DPHDDD">'[10]SO03-R'!$E$25</definedName>
    <definedName name="DPHDP">'[10]SO03-R'!$G$23</definedName>
    <definedName name="DPHDPZ">'[10]SO03-R'!$G$26</definedName>
    <definedName name="dphh">'[10]S0 01_stavba'!$E$25</definedName>
    <definedName name="DPHHH">'[10]SO04-R'!$E$23</definedName>
    <definedName name="DPHP">'[10]SO03-R'!$E$23</definedName>
    <definedName name="DPHSni" localSheetId="1">#REF!</definedName>
    <definedName name="DPHSni" localSheetId="0">Stavba!$G$24</definedName>
    <definedName name="DPHSni">#REF!</definedName>
    <definedName name="DPHZakl" localSheetId="1">[16]Stavba!$G$26</definedName>
    <definedName name="DPHZakl" localSheetId="0">Stavba!$G$26</definedName>
    <definedName name="DPHZakl">#REF!</definedName>
    <definedName name="DPJ" localSheetId="1">#REF!</definedName>
    <definedName name="DPJ" localSheetId="0">#REF!</definedName>
    <definedName name="DPJ">#REF!</definedName>
    <definedName name="dpsc" localSheetId="0">Stavba!$D$13</definedName>
    <definedName name="dpsc_1" localSheetId="1">#REF!</definedName>
    <definedName name="dpsc_1" localSheetId="0">#REF!</definedName>
    <definedName name="dpsc_1">#REF!</definedName>
    <definedName name="dpv">'[10]S0 01_stavba'!#REF!</definedName>
    <definedName name="dpz">'[10]S0 01_stavba'!$G$25</definedName>
    <definedName name="DPZZ">'[10]SO03-R'!$G$24</definedName>
    <definedName name="DRATSOEKM125_A" localSheetId="1">#REF!</definedName>
    <definedName name="DRATSOEKM125_A" localSheetId="0">#REF!</definedName>
    <definedName name="DRATSOEKM125_A">#REF!</definedName>
    <definedName name="DRATSOKEM1000" localSheetId="1">#REF!</definedName>
    <definedName name="DRATSOKEM1000" localSheetId="0">#REF!</definedName>
    <definedName name="DRATSOKEM1000">#REF!</definedName>
    <definedName name="DRATSOKEM1000_A" localSheetId="1">#REF!</definedName>
    <definedName name="DRATSOKEM1000_A" localSheetId="0">#REF!</definedName>
    <definedName name="DRATSOKEM1000_A">#REF!</definedName>
    <definedName name="DRATSOKEM1000_B" localSheetId="1">#REF!</definedName>
    <definedName name="DRATSOKEM1000_B" localSheetId="0">#REF!</definedName>
    <definedName name="DRATSOKEM1000_B">#REF!</definedName>
    <definedName name="DRATSOKEM1000_C" localSheetId="1">#REF!</definedName>
    <definedName name="DRATSOKEM1000_C" localSheetId="0">#REF!</definedName>
    <definedName name="DRATSOKEM1000_C">#REF!</definedName>
    <definedName name="DRATSOKEM1000_D" localSheetId="1">#REF!</definedName>
    <definedName name="DRATSOKEM1000_D" localSheetId="0">#REF!</definedName>
    <definedName name="DRATSOKEM1000_D">#REF!</definedName>
    <definedName name="DRATSOKEM1000_E" localSheetId="1">#REF!</definedName>
    <definedName name="DRATSOKEM1000_E" localSheetId="0">#REF!</definedName>
    <definedName name="DRATSOKEM1000_E">#REF!</definedName>
    <definedName name="DRATSOKEM125" localSheetId="1">#REF!</definedName>
    <definedName name="DRATSOKEM125" localSheetId="0">#REF!</definedName>
    <definedName name="DRATSOKEM125">#REF!</definedName>
    <definedName name="DRATSOKEM125_B" localSheetId="1">#REF!</definedName>
    <definedName name="DRATSOKEM125_B" localSheetId="0">#REF!</definedName>
    <definedName name="DRATSOKEM125_B">#REF!</definedName>
    <definedName name="DRATSOKEM125_C" localSheetId="1">#REF!</definedName>
    <definedName name="DRATSOKEM125_C" localSheetId="0">#REF!</definedName>
    <definedName name="DRATSOKEM125_C">#REF!</definedName>
    <definedName name="DRATSOKEM125_D" localSheetId="1">#REF!</definedName>
    <definedName name="DRATSOKEM125_D" localSheetId="0">#REF!</definedName>
    <definedName name="DRATSOKEM125_D">#REF!</definedName>
    <definedName name="DRATSOKEM125_E" localSheetId="1">#REF!</definedName>
    <definedName name="DRATSOKEM125_E" localSheetId="0">#REF!</definedName>
    <definedName name="DRATSOKEM125_E">#REF!</definedName>
    <definedName name="DRATSOKEM250" localSheetId="1">#REF!</definedName>
    <definedName name="DRATSOKEM250" localSheetId="0">#REF!</definedName>
    <definedName name="DRATSOKEM250">#REF!</definedName>
    <definedName name="DRATSOKEM250_A" localSheetId="1">#REF!</definedName>
    <definedName name="DRATSOKEM250_A" localSheetId="0">#REF!</definedName>
    <definedName name="DRATSOKEM250_A">#REF!</definedName>
    <definedName name="DRATSOKEM250_B" localSheetId="1">#REF!</definedName>
    <definedName name="DRATSOKEM250_B" localSheetId="0">#REF!</definedName>
    <definedName name="DRATSOKEM250_B">#REF!</definedName>
    <definedName name="DRATSOKEM250_C" localSheetId="1">#REF!</definedName>
    <definedName name="DRATSOKEM250_C" localSheetId="0">#REF!</definedName>
    <definedName name="DRATSOKEM250_C">#REF!</definedName>
    <definedName name="DRATSOKEM250_D" localSheetId="1">#REF!</definedName>
    <definedName name="DRATSOKEM250_D" localSheetId="0">#REF!</definedName>
    <definedName name="DRATSOKEM250_D">#REF!</definedName>
    <definedName name="DRATSOKEM250_E" localSheetId="1">#REF!</definedName>
    <definedName name="DRATSOKEM250_E" localSheetId="0">#REF!</definedName>
    <definedName name="DRATSOKEM250_E">#REF!</definedName>
    <definedName name="DRATSOKEM375" localSheetId="1">#REF!</definedName>
    <definedName name="DRATSOKEM375" localSheetId="0">#REF!</definedName>
    <definedName name="DRATSOKEM375">#REF!</definedName>
    <definedName name="DRATSOKEM375_A" localSheetId="1">#REF!</definedName>
    <definedName name="DRATSOKEM375_A" localSheetId="0">#REF!</definedName>
    <definedName name="DRATSOKEM375_A">#REF!</definedName>
    <definedName name="DRATSOKEM375_B" localSheetId="1">#REF!</definedName>
    <definedName name="DRATSOKEM375_B" localSheetId="0">#REF!</definedName>
    <definedName name="DRATSOKEM375_B">#REF!</definedName>
    <definedName name="DRATSOKEM375_C" localSheetId="1">#REF!</definedName>
    <definedName name="DRATSOKEM375_C" localSheetId="0">#REF!</definedName>
    <definedName name="DRATSOKEM375_C">#REF!</definedName>
    <definedName name="DRATSOKEM375_D" localSheetId="1">#REF!</definedName>
    <definedName name="DRATSOKEM375_D" localSheetId="0">#REF!</definedName>
    <definedName name="DRATSOKEM375_D">#REF!</definedName>
    <definedName name="DRATSOKEM375_E" localSheetId="1">#REF!</definedName>
    <definedName name="DRATSOKEM375_E" localSheetId="0">#REF!</definedName>
    <definedName name="DRATSOKEM375_E">#REF!</definedName>
    <definedName name="DRATSOKEM500" localSheetId="1">#REF!</definedName>
    <definedName name="DRATSOKEM500" localSheetId="0">#REF!</definedName>
    <definedName name="DRATSOKEM500">#REF!</definedName>
    <definedName name="DRATSOKEM500_A" localSheetId="1">#REF!</definedName>
    <definedName name="DRATSOKEM500_A" localSheetId="0">#REF!</definedName>
    <definedName name="DRATSOKEM500_A">#REF!</definedName>
    <definedName name="DRATSOKEM500_B" localSheetId="1">#REF!</definedName>
    <definedName name="DRATSOKEM500_B" localSheetId="0">#REF!</definedName>
    <definedName name="DRATSOKEM500_B">#REF!</definedName>
    <definedName name="DRATSOKEM500_C" localSheetId="1">#REF!</definedName>
    <definedName name="DRATSOKEM500_C" localSheetId="0">#REF!</definedName>
    <definedName name="DRATSOKEM500_C">#REF!</definedName>
    <definedName name="DRATSOKEM500_D" localSheetId="1">#REF!</definedName>
    <definedName name="DRATSOKEM500_D" localSheetId="0">#REF!</definedName>
    <definedName name="DRATSOKEM500_D">#REF!</definedName>
    <definedName name="DRATSOKEM500_E" localSheetId="1">#REF!</definedName>
    <definedName name="DRATSOKEM500_E" localSheetId="0">#REF!</definedName>
    <definedName name="DRATSOKEM500_E">#REF!</definedName>
    <definedName name="DRATSOKEM750" localSheetId="1">#REF!</definedName>
    <definedName name="DRATSOKEM750" localSheetId="0">#REF!</definedName>
    <definedName name="DRATSOKEM750">#REF!</definedName>
    <definedName name="DRATSOKEM750_A" localSheetId="1">#REF!</definedName>
    <definedName name="DRATSOKEM750_A" localSheetId="0">#REF!</definedName>
    <definedName name="DRATSOKEM750_A">#REF!</definedName>
    <definedName name="DRATSOKEM750_B" localSheetId="1">#REF!</definedName>
    <definedName name="DRATSOKEM750_B" localSheetId="0">#REF!</definedName>
    <definedName name="DRATSOKEM750_B">#REF!</definedName>
    <definedName name="DRATSOKEM750_C" localSheetId="1">#REF!</definedName>
    <definedName name="DRATSOKEM750_C" localSheetId="0">#REF!</definedName>
    <definedName name="DRATSOKEM750_C">#REF!</definedName>
    <definedName name="DRATSOKEM750_D" localSheetId="1">#REF!</definedName>
    <definedName name="DRATSOKEM750_D" localSheetId="0">#REF!</definedName>
    <definedName name="DRATSOKEM750_D">#REF!</definedName>
    <definedName name="DRATSOKEM750_E" localSheetId="1">#REF!</definedName>
    <definedName name="DRATSOKEM750_E" localSheetId="0">#REF!</definedName>
    <definedName name="DRATSOKEM750_E">#REF!</definedName>
    <definedName name="DS_1" localSheetId="1">#REF!</definedName>
    <definedName name="DS_1" localSheetId="0">#REF!</definedName>
    <definedName name="DS_1">#REF!</definedName>
    <definedName name="DS_1_A" localSheetId="1">#REF!</definedName>
    <definedName name="DS_1_A" localSheetId="0">#REF!</definedName>
    <definedName name="DS_1_A">#REF!</definedName>
    <definedName name="DS_1_B" localSheetId="1">#REF!</definedName>
    <definedName name="DS_1_B" localSheetId="0">#REF!</definedName>
    <definedName name="DS_1_B">#REF!</definedName>
    <definedName name="DS_1_C" localSheetId="1">#REF!</definedName>
    <definedName name="DS_1_C" localSheetId="0">#REF!</definedName>
    <definedName name="DS_1_C">#REF!</definedName>
    <definedName name="DS_1_D" localSheetId="1">#REF!</definedName>
    <definedName name="DS_1_D" localSheetId="0">#REF!</definedName>
    <definedName name="DS_1_D">#REF!</definedName>
    <definedName name="DS_1_E" localSheetId="1">#REF!</definedName>
    <definedName name="DS_1_E" localSheetId="0">#REF!</definedName>
    <definedName name="DS_1_E">#REF!</definedName>
    <definedName name="DS_1_M" localSheetId="1">#REF!</definedName>
    <definedName name="DS_1_M" localSheetId="0">#REF!</definedName>
    <definedName name="DS_1_M">#REF!</definedName>
    <definedName name="DS_1_P" localSheetId="1">#REF!</definedName>
    <definedName name="DS_1_P" localSheetId="0">#REF!</definedName>
    <definedName name="DS_1_P">#REF!</definedName>
    <definedName name="DS_10" localSheetId="1">#REF!</definedName>
    <definedName name="DS_10" localSheetId="0">#REF!</definedName>
    <definedName name="DS_10">#REF!</definedName>
    <definedName name="DS_10_A" localSheetId="1">#REF!</definedName>
    <definedName name="DS_10_A" localSheetId="0">#REF!</definedName>
    <definedName name="DS_10_A">#REF!</definedName>
    <definedName name="DS_10_B" localSheetId="1">#REF!</definedName>
    <definedName name="DS_10_B" localSheetId="0">#REF!</definedName>
    <definedName name="DS_10_B">#REF!</definedName>
    <definedName name="DS_10_C" localSheetId="1">#REF!</definedName>
    <definedName name="DS_10_C" localSheetId="0">#REF!</definedName>
    <definedName name="DS_10_C">#REF!</definedName>
    <definedName name="DS_10_D" localSheetId="1">#REF!</definedName>
    <definedName name="DS_10_D" localSheetId="0">#REF!</definedName>
    <definedName name="DS_10_D">#REF!</definedName>
    <definedName name="DS_10_E" localSheetId="1">#REF!</definedName>
    <definedName name="DS_10_E" localSheetId="0">#REF!</definedName>
    <definedName name="DS_10_E">#REF!</definedName>
    <definedName name="DS_10_M" localSheetId="1">#REF!</definedName>
    <definedName name="DS_10_M" localSheetId="0">#REF!</definedName>
    <definedName name="DS_10_M">#REF!</definedName>
    <definedName name="DS_10_P" localSheetId="1">#REF!</definedName>
    <definedName name="DS_10_P" localSheetId="0">#REF!</definedName>
    <definedName name="DS_10_P">#REF!</definedName>
    <definedName name="DS_11" localSheetId="1">#REF!</definedName>
    <definedName name="DS_11" localSheetId="0">#REF!</definedName>
    <definedName name="DS_11">#REF!</definedName>
    <definedName name="DS_11_A" localSheetId="1">#REF!</definedName>
    <definedName name="DS_11_A" localSheetId="0">#REF!</definedName>
    <definedName name="DS_11_A">#REF!</definedName>
    <definedName name="DS_11_B" localSheetId="1">#REF!</definedName>
    <definedName name="DS_11_B" localSheetId="0">#REF!</definedName>
    <definedName name="DS_11_B">#REF!</definedName>
    <definedName name="DS_11_C" localSheetId="1">#REF!</definedName>
    <definedName name="DS_11_C" localSheetId="0">#REF!</definedName>
    <definedName name="DS_11_C">#REF!</definedName>
    <definedName name="DS_11_D" localSheetId="1">#REF!</definedName>
    <definedName name="DS_11_D" localSheetId="0">#REF!</definedName>
    <definedName name="DS_11_D">#REF!</definedName>
    <definedName name="DS_11_E" localSheetId="1">#REF!</definedName>
    <definedName name="DS_11_E" localSheetId="0">#REF!</definedName>
    <definedName name="DS_11_E">#REF!</definedName>
    <definedName name="DS_11_M" localSheetId="1">#REF!</definedName>
    <definedName name="DS_11_M" localSheetId="0">#REF!</definedName>
    <definedName name="DS_11_M">#REF!</definedName>
    <definedName name="DS_11_P" localSheetId="1">#REF!</definedName>
    <definedName name="DS_11_P" localSheetId="0">#REF!</definedName>
    <definedName name="DS_11_P">#REF!</definedName>
    <definedName name="DS_12" localSheetId="1">#REF!</definedName>
    <definedName name="DS_12" localSheetId="0">#REF!</definedName>
    <definedName name="DS_12">#REF!</definedName>
    <definedName name="DS_12_A" localSheetId="1">#REF!</definedName>
    <definedName name="DS_12_A" localSheetId="0">#REF!</definedName>
    <definedName name="DS_12_A">#REF!</definedName>
    <definedName name="DS_12_B" localSheetId="1">#REF!</definedName>
    <definedName name="DS_12_B" localSheetId="0">#REF!</definedName>
    <definedName name="DS_12_B">#REF!</definedName>
    <definedName name="DS_12_C" localSheetId="1">#REF!</definedName>
    <definedName name="DS_12_C" localSheetId="0">#REF!</definedName>
    <definedName name="DS_12_C">#REF!</definedName>
    <definedName name="DS_12_D" localSheetId="1">#REF!</definedName>
    <definedName name="DS_12_D" localSheetId="0">#REF!</definedName>
    <definedName name="DS_12_D">#REF!</definedName>
    <definedName name="DS_12_E" localSheetId="1">#REF!</definedName>
    <definedName name="DS_12_E" localSheetId="0">#REF!</definedName>
    <definedName name="DS_12_E">#REF!</definedName>
    <definedName name="DS_12_M" localSheetId="1">#REF!</definedName>
    <definedName name="DS_12_M" localSheetId="0">#REF!</definedName>
    <definedName name="DS_12_M">#REF!</definedName>
    <definedName name="DS_12_P" localSheetId="1">#REF!</definedName>
    <definedName name="DS_12_P" localSheetId="0">#REF!</definedName>
    <definedName name="DS_12_P">#REF!</definedName>
    <definedName name="DS_13" localSheetId="1">#REF!</definedName>
    <definedName name="DS_13" localSheetId="0">#REF!</definedName>
    <definedName name="DS_13">#REF!</definedName>
    <definedName name="DS_13_A" localSheetId="1">#REF!</definedName>
    <definedName name="DS_13_A" localSheetId="0">#REF!</definedName>
    <definedName name="DS_13_A">#REF!</definedName>
    <definedName name="DS_13_B" localSheetId="1">#REF!</definedName>
    <definedName name="DS_13_B" localSheetId="0">#REF!</definedName>
    <definedName name="DS_13_B">#REF!</definedName>
    <definedName name="DS_13_C" localSheetId="1">#REF!</definedName>
    <definedName name="DS_13_C" localSheetId="0">#REF!</definedName>
    <definedName name="DS_13_C">#REF!</definedName>
    <definedName name="DS_13_D" localSheetId="1">#REF!</definedName>
    <definedName name="DS_13_D" localSheetId="0">#REF!</definedName>
    <definedName name="DS_13_D">#REF!</definedName>
    <definedName name="DS_13_E" localSheetId="1">#REF!</definedName>
    <definedName name="DS_13_E" localSheetId="0">#REF!</definedName>
    <definedName name="DS_13_E">#REF!</definedName>
    <definedName name="DS_13_M" localSheetId="1">#REF!</definedName>
    <definedName name="DS_13_M" localSheetId="0">#REF!</definedName>
    <definedName name="DS_13_M">#REF!</definedName>
    <definedName name="DS_13_P" localSheetId="1">#REF!</definedName>
    <definedName name="DS_13_P" localSheetId="0">#REF!</definedName>
    <definedName name="DS_13_P">#REF!</definedName>
    <definedName name="DS_14" localSheetId="1">#REF!</definedName>
    <definedName name="DS_14" localSheetId="0">#REF!</definedName>
    <definedName name="DS_14">#REF!</definedName>
    <definedName name="DS_14_A" localSheetId="1">#REF!</definedName>
    <definedName name="DS_14_A" localSheetId="0">#REF!</definedName>
    <definedName name="DS_14_A">#REF!</definedName>
    <definedName name="DS_14_B" localSheetId="1">#REF!</definedName>
    <definedName name="DS_14_B" localSheetId="0">#REF!</definedName>
    <definedName name="DS_14_B">#REF!</definedName>
    <definedName name="DS_14_C" localSheetId="1">#REF!</definedName>
    <definedName name="DS_14_C" localSheetId="0">#REF!</definedName>
    <definedName name="DS_14_C">#REF!</definedName>
    <definedName name="DS_14_D" localSheetId="1">#REF!</definedName>
    <definedName name="DS_14_D" localSheetId="0">#REF!</definedName>
    <definedName name="DS_14_D">#REF!</definedName>
    <definedName name="DS_14_E" localSheetId="1">#REF!</definedName>
    <definedName name="DS_14_E" localSheetId="0">#REF!</definedName>
    <definedName name="DS_14_E">#REF!</definedName>
    <definedName name="DS_14_M" localSheetId="1">#REF!</definedName>
    <definedName name="DS_14_M" localSheetId="0">#REF!</definedName>
    <definedName name="DS_14_M">#REF!</definedName>
    <definedName name="DS_14_P" localSheetId="1">#REF!</definedName>
    <definedName name="DS_14_P" localSheetId="0">#REF!</definedName>
    <definedName name="DS_14_P">#REF!</definedName>
    <definedName name="DS_15" localSheetId="1">#REF!</definedName>
    <definedName name="DS_15" localSheetId="0">#REF!</definedName>
    <definedName name="DS_15">#REF!</definedName>
    <definedName name="DS_15_A" localSheetId="1">#REF!</definedName>
    <definedName name="DS_15_A" localSheetId="0">#REF!</definedName>
    <definedName name="DS_15_A">#REF!</definedName>
    <definedName name="DS_15_B" localSheetId="1">#REF!</definedName>
    <definedName name="DS_15_B" localSheetId="0">#REF!</definedName>
    <definedName name="DS_15_B">#REF!</definedName>
    <definedName name="DS_15_C" localSheetId="1">#REF!</definedName>
    <definedName name="DS_15_C" localSheetId="0">#REF!</definedName>
    <definedName name="DS_15_C">#REF!</definedName>
    <definedName name="DS_15_D" localSheetId="1">#REF!</definedName>
    <definedName name="DS_15_D" localSheetId="0">#REF!</definedName>
    <definedName name="DS_15_D">#REF!</definedName>
    <definedName name="DS_15_E" localSheetId="1">#REF!</definedName>
    <definedName name="DS_15_E" localSheetId="0">#REF!</definedName>
    <definedName name="DS_15_E">#REF!</definedName>
    <definedName name="DS_15_M" localSheetId="1">#REF!</definedName>
    <definedName name="DS_15_M" localSheetId="0">#REF!</definedName>
    <definedName name="DS_15_M">#REF!</definedName>
    <definedName name="DS_15_P" localSheetId="1">#REF!</definedName>
    <definedName name="DS_15_P" localSheetId="0">#REF!</definedName>
    <definedName name="DS_15_P">#REF!</definedName>
    <definedName name="DS_16" localSheetId="1">#REF!</definedName>
    <definedName name="DS_16" localSheetId="0">#REF!</definedName>
    <definedName name="DS_16">#REF!</definedName>
    <definedName name="DS_16_A" localSheetId="1">#REF!</definedName>
    <definedName name="DS_16_A" localSheetId="0">#REF!</definedName>
    <definedName name="DS_16_A">#REF!</definedName>
    <definedName name="DS_16_B" localSheetId="1">#REF!</definedName>
    <definedName name="DS_16_B" localSheetId="0">#REF!</definedName>
    <definedName name="DS_16_B">#REF!</definedName>
    <definedName name="DS_16_C" localSheetId="1">#REF!</definedName>
    <definedName name="DS_16_C" localSheetId="0">#REF!</definedName>
    <definedName name="DS_16_C">#REF!</definedName>
    <definedName name="DS_16_D" localSheetId="1">#REF!</definedName>
    <definedName name="DS_16_D" localSheetId="0">#REF!</definedName>
    <definedName name="DS_16_D">#REF!</definedName>
    <definedName name="DS_16_E" localSheetId="1">#REF!</definedName>
    <definedName name="DS_16_E" localSheetId="0">#REF!</definedName>
    <definedName name="DS_16_E">#REF!</definedName>
    <definedName name="DS_16_M" localSheetId="1">#REF!</definedName>
    <definedName name="DS_16_M" localSheetId="0">#REF!</definedName>
    <definedName name="DS_16_M">#REF!</definedName>
    <definedName name="DS_16_P" localSheetId="1">#REF!</definedName>
    <definedName name="DS_16_P" localSheetId="0">#REF!</definedName>
    <definedName name="DS_16_P">#REF!</definedName>
    <definedName name="DS_17" localSheetId="1">#REF!</definedName>
    <definedName name="DS_17" localSheetId="0">#REF!</definedName>
    <definedName name="DS_17">#REF!</definedName>
    <definedName name="DS_17_A" localSheetId="1">#REF!</definedName>
    <definedName name="DS_17_A" localSheetId="0">#REF!</definedName>
    <definedName name="DS_17_A">#REF!</definedName>
    <definedName name="DS_17_B" localSheetId="1">#REF!</definedName>
    <definedName name="DS_17_B" localSheetId="0">#REF!</definedName>
    <definedName name="DS_17_B">#REF!</definedName>
    <definedName name="DS_17_C" localSheetId="1">#REF!</definedName>
    <definedName name="DS_17_C" localSheetId="0">#REF!</definedName>
    <definedName name="DS_17_C">#REF!</definedName>
    <definedName name="DS_17_D" localSheetId="1">#REF!</definedName>
    <definedName name="DS_17_D" localSheetId="0">#REF!</definedName>
    <definedName name="DS_17_D">#REF!</definedName>
    <definedName name="DS_17_E" localSheetId="1">#REF!</definedName>
    <definedName name="DS_17_E" localSheetId="0">#REF!</definedName>
    <definedName name="DS_17_E">#REF!</definedName>
    <definedName name="DS_17_M" localSheetId="1">#REF!</definedName>
    <definedName name="DS_17_M" localSheetId="0">#REF!</definedName>
    <definedName name="DS_17_M">#REF!</definedName>
    <definedName name="DS_17_P" localSheetId="1">#REF!</definedName>
    <definedName name="DS_17_P" localSheetId="0">#REF!</definedName>
    <definedName name="DS_17_P">#REF!</definedName>
    <definedName name="DS_18" localSheetId="1">#REF!</definedName>
    <definedName name="DS_18" localSheetId="0">#REF!</definedName>
    <definedName name="DS_18">#REF!</definedName>
    <definedName name="DS_18_A" localSheetId="1">#REF!</definedName>
    <definedName name="DS_18_A" localSheetId="0">#REF!</definedName>
    <definedName name="DS_18_A">#REF!</definedName>
    <definedName name="DS_18_B" localSheetId="1">#REF!</definedName>
    <definedName name="DS_18_B" localSheetId="0">#REF!</definedName>
    <definedName name="DS_18_B">#REF!</definedName>
    <definedName name="DS_18_C" localSheetId="1">#REF!</definedName>
    <definedName name="DS_18_C" localSheetId="0">#REF!</definedName>
    <definedName name="DS_18_C">#REF!</definedName>
    <definedName name="DS_18_D" localSheetId="1">#REF!</definedName>
    <definedName name="DS_18_D" localSheetId="0">#REF!</definedName>
    <definedName name="DS_18_D">#REF!</definedName>
    <definedName name="DS_18_E" localSheetId="1">#REF!</definedName>
    <definedName name="DS_18_E" localSheetId="0">#REF!</definedName>
    <definedName name="DS_18_E">#REF!</definedName>
    <definedName name="DS_18_M" localSheetId="1">#REF!</definedName>
    <definedName name="DS_18_M" localSheetId="0">#REF!</definedName>
    <definedName name="DS_18_M">#REF!</definedName>
    <definedName name="DS_18_P" localSheetId="1">#REF!</definedName>
    <definedName name="DS_18_P" localSheetId="0">#REF!</definedName>
    <definedName name="DS_18_P">#REF!</definedName>
    <definedName name="DS_19" localSheetId="1">#REF!</definedName>
    <definedName name="DS_19" localSheetId="0">#REF!</definedName>
    <definedName name="DS_19">#REF!</definedName>
    <definedName name="DS_19_A" localSheetId="1">#REF!</definedName>
    <definedName name="DS_19_A" localSheetId="0">#REF!</definedName>
    <definedName name="DS_19_A">#REF!</definedName>
    <definedName name="DS_19_B" localSheetId="1">#REF!</definedName>
    <definedName name="DS_19_B" localSheetId="0">#REF!</definedName>
    <definedName name="DS_19_B">#REF!</definedName>
    <definedName name="DS_19_C" localSheetId="1">#REF!</definedName>
    <definedName name="DS_19_C" localSheetId="0">#REF!</definedName>
    <definedName name="DS_19_C">#REF!</definedName>
    <definedName name="DS_19_D" localSheetId="1">#REF!</definedName>
    <definedName name="DS_19_D" localSheetId="0">#REF!</definedName>
    <definedName name="DS_19_D">#REF!</definedName>
    <definedName name="DS_19_E" localSheetId="1">#REF!</definedName>
    <definedName name="DS_19_E" localSheetId="0">#REF!</definedName>
    <definedName name="DS_19_E">#REF!</definedName>
    <definedName name="DS_19_M" localSheetId="1">#REF!</definedName>
    <definedName name="DS_19_M" localSheetId="0">#REF!</definedName>
    <definedName name="DS_19_M">#REF!</definedName>
    <definedName name="DS_19_P" localSheetId="1">#REF!</definedName>
    <definedName name="DS_19_P" localSheetId="0">#REF!</definedName>
    <definedName name="DS_19_P">#REF!</definedName>
    <definedName name="DS_2" localSheetId="1">#REF!</definedName>
    <definedName name="DS_2" localSheetId="0">#REF!</definedName>
    <definedName name="DS_2">#REF!</definedName>
    <definedName name="DS_2_A" localSheetId="1">#REF!</definedName>
    <definedName name="DS_2_A" localSheetId="0">#REF!</definedName>
    <definedName name="DS_2_A">#REF!</definedName>
    <definedName name="DS_2_B" localSheetId="1">#REF!</definedName>
    <definedName name="DS_2_B" localSheetId="0">#REF!</definedName>
    <definedName name="DS_2_B">#REF!</definedName>
    <definedName name="DS_2_C" localSheetId="1">#REF!</definedName>
    <definedName name="DS_2_C" localSheetId="0">#REF!</definedName>
    <definedName name="DS_2_C">#REF!</definedName>
    <definedName name="DS_2_D" localSheetId="1">#REF!</definedName>
    <definedName name="DS_2_D" localSheetId="0">#REF!</definedName>
    <definedName name="DS_2_D">#REF!</definedName>
    <definedName name="DS_2_E" localSheetId="1">#REF!</definedName>
    <definedName name="DS_2_E" localSheetId="0">#REF!</definedName>
    <definedName name="DS_2_E">#REF!</definedName>
    <definedName name="DS_2_M" localSheetId="1">#REF!</definedName>
    <definedName name="DS_2_M" localSheetId="0">#REF!</definedName>
    <definedName name="DS_2_M">#REF!</definedName>
    <definedName name="DS_2_P" localSheetId="1">#REF!</definedName>
    <definedName name="DS_2_P" localSheetId="0">#REF!</definedName>
    <definedName name="DS_2_P">#REF!</definedName>
    <definedName name="DS_20" localSheetId="1">#REF!</definedName>
    <definedName name="DS_20" localSheetId="0">#REF!</definedName>
    <definedName name="DS_20">#REF!</definedName>
    <definedName name="DS_20_A" localSheetId="1">#REF!</definedName>
    <definedName name="DS_20_A" localSheetId="0">#REF!</definedName>
    <definedName name="DS_20_A">#REF!</definedName>
    <definedName name="DS_20_B" localSheetId="1">#REF!</definedName>
    <definedName name="DS_20_B" localSheetId="0">#REF!</definedName>
    <definedName name="DS_20_B">#REF!</definedName>
    <definedName name="DS_20_C" localSheetId="1">#REF!</definedName>
    <definedName name="DS_20_C" localSheetId="0">#REF!</definedName>
    <definedName name="DS_20_C">#REF!</definedName>
    <definedName name="DS_20_D" localSheetId="1">#REF!</definedName>
    <definedName name="DS_20_D" localSheetId="0">#REF!</definedName>
    <definedName name="DS_20_D">#REF!</definedName>
    <definedName name="DS_20_E" localSheetId="1">#REF!</definedName>
    <definedName name="DS_20_E" localSheetId="0">#REF!</definedName>
    <definedName name="DS_20_E">#REF!</definedName>
    <definedName name="DS_20_M" localSheetId="1">#REF!</definedName>
    <definedName name="DS_20_M" localSheetId="0">#REF!</definedName>
    <definedName name="DS_20_M">#REF!</definedName>
    <definedName name="DS_20_P" localSheetId="1">#REF!</definedName>
    <definedName name="DS_20_P" localSheetId="0">#REF!</definedName>
    <definedName name="DS_20_P">#REF!</definedName>
    <definedName name="DS_21" localSheetId="1">#REF!</definedName>
    <definedName name="DS_21" localSheetId="0">#REF!</definedName>
    <definedName name="DS_21">#REF!</definedName>
    <definedName name="DS_21_A" localSheetId="1">#REF!</definedName>
    <definedName name="DS_21_A" localSheetId="0">#REF!</definedName>
    <definedName name="DS_21_A">#REF!</definedName>
    <definedName name="DS_21_B" localSheetId="1">#REF!</definedName>
    <definedName name="DS_21_B" localSheetId="0">#REF!</definedName>
    <definedName name="DS_21_B">#REF!</definedName>
    <definedName name="DS_21_C" localSheetId="1">#REF!</definedName>
    <definedName name="DS_21_C" localSheetId="0">#REF!</definedName>
    <definedName name="DS_21_C">#REF!</definedName>
    <definedName name="DS_21_D" localSheetId="1">#REF!</definedName>
    <definedName name="DS_21_D" localSheetId="0">#REF!</definedName>
    <definedName name="DS_21_D">#REF!</definedName>
    <definedName name="DS_21_E" localSheetId="1">#REF!</definedName>
    <definedName name="DS_21_E" localSheetId="0">#REF!</definedName>
    <definedName name="DS_21_E">#REF!</definedName>
    <definedName name="DS_21_M" localSheetId="1">#REF!</definedName>
    <definedName name="DS_21_M" localSheetId="0">#REF!</definedName>
    <definedName name="DS_21_M">#REF!</definedName>
    <definedName name="DS_21_P" localSheetId="1">#REF!</definedName>
    <definedName name="DS_21_P" localSheetId="0">#REF!</definedName>
    <definedName name="DS_21_P">#REF!</definedName>
    <definedName name="DS_22" localSheetId="1">#REF!</definedName>
    <definedName name="DS_22" localSheetId="0">#REF!</definedName>
    <definedName name="DS_22">#REF!</definedName>
    <definedName name="DS_22_A" localSheetId="1">#REF!</definedName>
    <definedName name="DS_22_A" localSheetId="0">#REF!</definedName>
    <definedName name="DS_22_A">#REF!</definedName>
    <definedName name="DS_22_B" localSheetId="1">#REF!</definedName>
    <definedName name="DS_22_B" localSheetId="0">#REF!</definedName>
    <definedName name="DS_22_B">#REF!</definedName>
    <definedName name="DS_22_C" localSheetId="1">#REF!</definedName>
    <definedName name="DS_22_C" localSheetId="0">#REF!</definedName>
    <definedName name="DS_22_C">#REF!</definedName>
    <definedName name="DS_22_D" localSheetId="1">#REF!</definedName>
    <definedName name="DS_22_D" localSheetId="0">#REF!</definedName>
    <definedName name="DS_22_D">#REF!</definedName>
    <definedName name="DS_22_E" localSheetId="1">#REF!</definedName>
    <definedName name="DS_22_E" localSheetId="0">#REF!</definedName>
    <definedName name="DS_22_E">#REF!</definedName>
    <definedName name="DS_22_M" localSheetId="1">#REF!</definedName>
    <definedName name="DS_22_M" localSheetId="0">#REF!</definedName>
    <definedName name="DS_22_M">#REF!</definedName>
    <definedName name="DS_22_P" localSheetId="1">#REF!</definedName>
    <definedName name="DS_22_P" localSheetId="0">#REF!</definedName>
    <definedName name="DS_22_P">#REF!</definedName>
    <definedName name="DS_23" localSheetId="1">#REF!</definedName>
    <definedName name="DS_23" localSheetId="0">#REF!</definedName>
    <definedName name="DS_23">#REF!</definedName>
    <definedName name="DS_23_A" localSheetId="1">#REF!</definedName>
    <definedName name="DS_23_A" localSheetId="0">#REF!</definedName>
    <definedName name="DS_23_A">#REF!</definedName>
    <definedName name="DS_23_B" localSheetId="1">#REF!</definedName>
    <definedName name="DS_23_B" localSheetId="0">#REF!</definedName>
    <definedName name="DS_23_B">#REF!</definedName>
    <definedName name="DS_23_C" localSheetId="1">#REF!</definedName>
    <definedName name="DS_23_C" localSheetId="0">#REF!</definedName>
    <definedName name="DS_23_C">#REF!</definedName>
    <definedName name="DS_23_D" localSheetId="1">#REF!</definedName>
    <definedName name="DS_23_D" localSheetId="0">#REF!</definedName>
    <definedName name="DS_23_D">#REF!</definedName>
    <definedName name="DS_23_E" localSheetId="1">#REF!</definedName>
    <definedName name="DS_23_E" localSheetId="0">#REF!</definedName>
    <definedName name="DS_23_E">#REF!</definedName>
    <definedName name="DS_23_M" localSheetId="1">#REF!</definedName>
    <definedName name="DS_23_M" localSheetId="0">#REF!</definedName>
    <definedName name="DS_23_M">#REF!</definedName>
    <definedName name="DS_23_P" localSheetId="1">#REF!</definedName>
    <definedName name="DS_23_P" localSheetId="0">#REF!</definedName>
    <definedName name="DS_23_P">#REF!</definedName>
    <definedName name="DS_24" localSheetId="1">#REF!</definedName>
    <definedName name="DS_24" localSheetId="0">#REF!</definedName>
    <definedName name="DS_24">#REF!</definedName>
    <definedName name="DS_24_A" localSheetId="1">#REF!</definedName>
    <definedName name="DS_24_A" localSheetId="0">#REF!</definedName>
    <definedName name="DS_24_A">#REF!</definedName>
    <definedName name="DS_24_B" localSheetId="1">#REF!</definedName>
    <definedName name="DS_24_B" localSheetId="0">#REF!</definedName>
    <definedName name="DS_24_B">#REF!</definedName>
    <definedName name="DS_24_C" localSheetId="1">#REF!</definedName>
    <definedName name="DS_24_C" localSheetId="0">#REF!</definedName>
    <definedName name="DS_24_C">#REF!</definedName>
    <definedName name="DS_24_D" localSheetId="1">#REF!</definedName>
    <definedName name="DS_24_D" localSheetId="0">#REF!</definedName>
    <definedName name="DS_24_D">#REF!</definedName>
    <definedName name="DS_24_E" localSheetId="1">#REF!</definedName>
    <definedName name="DS_24_E" localSheetId="0">#REF!</definedName>
    <definedName name="DS_24_E">#REF!</definedName>
    <definedName name="DS_24_M" localSheetId="1">#REF!</definedName>
    <definedName name="DS_24_M" localSheetId="0">#REF!</definedName>
    <definedName name="DS_24_M">#REF!</definedName>
    <definedName name="DS_24_P" localSheetId="1">#REF!</definedName>
    <definedName name="DS_24_P" localSheetId="0">#REF!</definedName>
    <definedName name="DS_24_P">#REF!</definedName>
    <definedName name="DS_25" localSheetId="1">#REF!</definedName>
    <definedName name="DS_25" localSheetId="0">#REF!</definedName>
    <definedName name="DS_25">#REF!</definedName>
    <definedName name="DS_25_A" localSheetId="1">#REF!</definedName>
    <definedName name="DS_25_A" localSheetId="0">#REF!</definedName>
    <definedName name="DS_25_A">#REF!</definedName>
    <definedName name="DS_25_B" localSheetId="1">#REF!</definedName>
    <definedName name="DS_25_B" localSheetId="0">#REF!</definedName>
    <definedName name="DS_25_B">#REF!</definedName>
    <definedName name="DS_25_C" localSheetId="1">#REF!</definedName>
    <definedName name="DS_25_C" localSheetId="0">#REF!</definedName>
    <definedName name="DS_25_C">#REF!</definedName>
    <definedName name="DS_25_D" localSheetId="1">#REF!</definedName>
    <definedName name="DS_25_D" localSheetId="0">#REF!</definedName>
    <definedName name="DS_25_D">#REF!</definedName>
    <definedName name="DS_25_E" localSheetId="1">#REF!</definedName>
    <definedName name="DS_25_E" localSheetId="0">#REF!</definedName>
    <definedName name="DS_25_E">#REF!</definedName>
    <definedName name="DS_25_M" localSheetId="1">#REF!</definedName>
    <definedName name="DS_25_M" localSheetId="0">#REF!</definedName>
    <definedName name="DS_25_M">#REF!</definedName>
    <definedName name="DS_25_P" localSheetId="1">#REF!</definedName>
    <definedName name="DS_25_P" localSheetId="0">#REF!</definedName>
    <definedName name="DS_25_P">#REF!</definedName>
    <definedName name="DS_26" localSheetId="1">#REF!</definedName>
    <definedName name="DS_26" localSheetId="0">#REF!</definedName>
    <definedName name="DS_26">#REF!</definedName>
    <definedName name="DS_26_A" localSheetId="1">#REF!</definedName>
    <definedName name="DS_26_A" localSheetId="0">#REF!</definedName>
    <definedName name="DS_26_A">#REF!</definedName>
    <definedName name="DS_26_B" localSheetId="1">#REF!</definedName>
    <definedName name="DS_26_B" localSheetId="0">#REF!</definedName>
    <definedName name="DS_26_B">#REF!</definedName>
    <definedName name="DS_26_C" localSheetId="1">#REF!</definedName>
    <definedName name="DS_26_C" localSheetId="0">#REF!</definedName>
    <definedName name="DS_26_C">#REF!</definedName>
    <definedName name="DS_26_D" localSheetId="1">#REF!</definedName>
    <definedName name="DS_26_D" localSheetId="0">#REF!</definedName>
    <definedName name="DS_26_D">#REF!</definedName>
    <definedName name="DS_26_E" localSheetId="1">#REF!</definedName>
    <definedName name="DS_26_E" localSheetId="0">#REF!</definedName>
    <definedName name="DS_26_E">#REF!</definedName>
    <definedName name="DS_26_M" localSheetId="1">#REF!</definedName>
    <definedName name="DS_26_M" localSheetId="0">#REF!</definedName>
    <definedName name="DS_26_M">#REF!</definedName>
    <definedName name="DS_26_P" localSheetId="1">#REF!</definedName>
    <definedName name="DS_26_P" localSheetId="0">#REF!</definedName>
    <definedName name="DS_26_P">#REF!</definedName>
    <definedName name="DS_27" localSheetId="1">#REF!</definedName>
    <definedName name="DS_27" localSheetId="0">#REF!</definedName>
    <definedName name="DS_27">#REF!</definedName>
    <definedName name="DS_27_A" localSheetId="1">#REF!</definedName>
    <definedName name="DS_27_A" localSheetId="0">#REF!</definedName>
    <definedName name="DS_27_A">#REF!</definedName>
    <definedName name="DS_27_B" localSheetId="1">#REF!</definedName>
    <definedName name="DS_27_B" localSheetId="0">#REF!</definedName>
    <definedName name="DS_27_B">#REF!</definedName>
    <definedName name="DS_27_C" localSheetId="1">#REF!</definedName>
    <definedName name="DS_27_C" localSheetId="0">#REF!</definedName>
    <definedName name="DS_27_C">#REF!</definedName>
    <definedName name="DS_27_D" localSheetId="1">#REF!</definedName>
    <definedName name="DS_27_D" localSheetId="0">#REF!</definedName>
    <definedName name="DS_27_D">#REF!</definedName>
    <definedName name="DS_27_E" localSheetId="1">#REF!</definedName>
    <definedName name="DS_27_E" localSheetId="0">#REF!</definedName>
    <definedName name="DS_27_E">#REF!</definedName>
    <definedName name="DS_27_M" localSheetId="1">#REF!</definedName>
    <definedName name="DS_27_M" localSheetId="0">#REF!</definedName>
    <definedName name="DS_27_M">#REF!</definedName>
    <definedName name="DS_27_P" localSheetId="1">#REF!</definedName>
    <definedName name="DS_27_P" localSheetId="0">#REF!</definedName>
    <definedName name="DS_27_P">#REF!</definedName>
    <definedName name="DS_28" localSheetId="1">#REF!</definedName>
    <definedName name="DS_28" localSheetId="0">#REF!</definedName>
    <definedName name="DS_28">#REF!</definedName>
    <definedName name="DS_28_A" localSheetId="1">#REF!</definedName>
    <definedName name="DS_28_A" localSheetId="0">#REF!</definedName>
    <definedName name="DS_28_A">#REF!</definedName>
    <definedName name="DS_28_B" localSheetId="1">#REF!</definedName>
    <definedName name="DS_28_B" localSheetId="0">#REF!</definedName>
    <definedName name="DS_28_B">#REF!</definedName>
    <definedName name="DS_28_C" localSheetId="1">#REF!</definedName>
    <definedName name="DS_28_C" localSheetId="0">#REF!</definedName>
    <definedName name="DS_28_C">#REF!</definedName>
    <definedName name="DS_28_D" localSheetId="1">#REF!</definedName>
    <definedName name="DS_28_D" localSheetId="0">#REF!</definedName>
    <definedName name="DS_28_D">#REF!</definedName>
    <definedName name="DS_28_E" localSheetId="1">#REF!</definedName>
    <definedName name="DS_28_E" localSheetId="0">#REF!</definedName>
    <definedName name="DS_28_E">#REF!</definedName>
    <definedName name="DS_28_M" localSheetId="1">#REF!</definedName>
    <definedName name="DS_28_M" localSheetId="0">#REF!</definedName>
    <definedName name="DS_28_M">#REF!</definedName>
    <definedName name="DS_28_P" localSheetId="1">#REF!</definedName>
    <definedName name="DS_28_P" localSheetId="0">#REF!</definedName>
    <definedName name="DS_28_P">#REF!</definedName>
    <definedName name="DS_29" localSheetId="1">#REF!</definedName>
    <definedName name="DS_29" localSheetId="0">#REF!</definedName>
    <definedName name="DS_29">#REF!</definedName>
    <definedName name="DS_29_A" localSheetId="1">#REF!</definedName>
    <definedName name="DS_29_A" localSheetId="0">#REF!</definedName>
    <definedName name="DS_29_A">#REF!</definedName>
    <definedName name="DS_29_B" localSheetId="1">#REF!</definedName>
    <definedName name="DS_29_B" localSheetId="0">#REF!</definedName>
    <definedName name="DS_29_B">#REF!</definedName>
    <definedName name="DS_29_C" localSheetId="1">#REF!</definedName>
    <definedName name="DS_29_C" localSheetId="0">#REF!</definedName>
    <definedName name="DS_29_C">#REF!</definedName>
    <definedName name="DS_29_D" localSheetId="1">#REF!</definedName>
    <definedName name="DS_29_D" localSheetId="0">#REF!</definedName>
    <definedName name="DS_29_D">#REF!</definedName>
    <definedName name="DS_29_E" localSheetId="1">#REF!</definedName>
    <definedName name="DS_29_E" localSheetId="0">#REF!</definedName>
    <definedName name="DS_29_E">#REF!</definedName>
    <definedName name="DS_29_M" localSheetId="1">#REF!</definedName>
    <definedName name="DS_29_M" localSheetId="0">#REF!</definedName>
    <definedName name="DS_29_M">#REF!</definedName>
    <definedName name="DS_29_P" localSheetId="1">#REF!</definedName>
    <definedName name="DS_29_P" localSheetId="0">#REF!</definedName>
    <definedName name="DS_29_P">#REF!</definedName>
    <definedName name="DS_3" localSheetId="1">#REF!</definedName>
    <definedName name="DS_3" localSheetId="0">#REF!</definedName>
    <definedName name="DS_3">#REF!</definedName>
    <definedName name="DS_3_A" localSheetId="1">#REF!</definedName>
    <definedName name="DS_3_A" localSheetId="0">#REF!</definedName>
    <definedName name="DS_3_A">#REF!</definedName>
    <definedName name="DS_3_B" localSheetId="1">#REF!</definedName>
    <definedName name="DS_3_B" localSheetId="0">#REF!</definedName>
    <definedName name="DS_3_B">#REF!</definedName>
    <definedName name="DS_3_C" localSheetId="1">#REF!</definedName>
    <definedName name="DS_3_C" localSheetId="0">#REF!</definedName>
    <definedName name="DS_3_C">#REF!</definedName>
    <definedName name="DS_3_D" localSheetId="1">#REF!</definedName>
    <definedName name="DS_3_D" localSheetId="0">#REF!</definedName>
    <definedName name="DS_3_D">#REF!</definedName>
    <definedName name="DS_3_E" localSheetId="1">#REF!</definedName>
    <definedName name="DS_3_E" localSheetId="0">#REF!</definedName>
    <definedName name="DS_3_E">#REF!</definedName>
    <definedName name="DS_3_M" localSheetId="1">#REF!</definedName>
    <definedName name="DS_3_M" localSheetId="0">#REF!</definedName>
    <definedName name="DS_3_M">#REF!</definedName>
    <definedName name="DS_3_P" localSheetId="1">#REF!</definedName>
    <definedName name="DS_3_P" localSheetId="0">#REF!</definedName>
    <definedName name="DS_3_P">#REF!</definedName>
    <definedName name="DS_30" localSheetId="1">#REF!</definedName>
    <definedName name="DS_30" localSheetId="0">#REF!</definedName>
    <definedName name="DS_30">#REF!</definedName>
    <definedName name="DS_30_A" localSheetId="1">#REF!</definedName>
    <definedName name="DS_30_A" localSheetId="0">#REF!</definedName>
    <definedName name="DS_30_A">#REF!</definedName>
    <definedName name="DS_30_B" localSheetId="1">#REF!</definedName>
    <definedName name="DS_30_B" localSheetId="0">#REF!</definedName>
    <definedName name="DS_30_B">#REF!</definedName>
    <definedName name="DS_30_C" localSheetId="1">#REF!</definedName>
    <definedName name="DS_30_C" localSheetId="0">#REF!</definedName>
    <definedName name="DS_30_C">#REF!</definedName>
    <definedName name="DS_30_D" localSheetId="1">#REF!</definedName>
    <definedName name="DS_30_D" localSheetId="0">#REF!</definedName>
    <definedName name="DS_30_D">#REF!</definedName>
    <definedName name="DS_30_E" localSheetId="1">#REF!</definedName>
    <definedName name="DS_30_E" localSheetId="0">#REF!</definedName>
    <definedName name="DS_30_E">#REF!</definedName>
    <definedName name="DS_30_M" localSheetId="1">#REF!</definedName>
    <definedName name="DS_30_M" localSheetId="0">#REF!</definedName>
    <definedName name="DS_30_M">#REF!</definedName>
    <definedName name="DS_30_P" localSheetId="1">#REF!</definedName>
    <definedName name="DS_30_P" localSheetId="0">#REF!</definedName>
    <definedName name="DS_30_P">#REF!</definedName>
    <definedName name="DS_31" localSheetId="1">#REF!</definedName>
    <definedName name="DS_31" localSheetId="0">#REF!</definedName>
    <definedName name="DS_31">#REF!</definedName>
    <definedName name="DS_31_A" localSheetId="1">#REF!</definedName>
    <definedName name="DS_31_A" localSheetId="0">#REF!</definedName>
    <definedName name="DS_31_A">#REF!</definedName>
    <definedName name="DS_31_B" localSheetId="1">#REF!</definedName>
    <definedName name="DS_31_B" localSheetId="0">#REF!</definedName>
    <definedName name="DS_31_B">#REF!</definedName>
    <definedName name="DS_31_C" localSheetId="1">#REF!</definedName>
    <definedName name="DS_31_C" localSheetId="0">#REF!</definedName>
    <definedName name="DS_31_C">#REF!</definedName>
    <definedName name="DS_31_D" localSheetId="1">#REF!</definedName>
    <definedName name="DS_31_D" localSheetId="0">#REF!</definedName>
    <definedName name="DS_31_D">#REF!</definedName>
    <definedName name="DS_31_E" localSheetId="1">#REF!</definedName>
    <definedName name="DS_31_E" localSheetId="0">#REF!</definedName>
    <definedName name="DS_31_E">#REF!</definedName>
    <definedName name="DS_31_M" localSheetId="1">#REF!</definedName>
    <definedName name="DS_31_M" localSheetId="0">#REF!</definedName>
    <definedName name="DS_31_M">#REF!</definedName>
    <definedName name="DS_31_P" localSheetId="1">#REF!</definedName>
    <definedName name="DS_31_P" localSheetId="0">#REF!</definedName>
    <definedName name="DS_31_P">#REF!</definedName>
    <definedName name="DS_32" localSheetId="1">#REF!</definedName>
    <definedName name="DS_32" localSheetId="0">#REF!</definedName>
    <definedName name="DS_32">#REF!</definedName>
    <definedName name="DS_32_A" localSheetId="1">#REF!</definedName>
    <definedName name="DS_32_A" localSheetId="0">#REF!</definedName>
    <definedName name="DS_32_A">#REF!</definedName>
    <definedName name="DS_32_B" localSheetId="1">#REF!</definedName>
    <definedName name="DS_32_B" localSheetId="0">#REF!</definedName>
    <definedName name="DS_32_B">#REF!</definedName>
    <definedName name="DS_32_C" localSheetId="1">#REF!</definedName>
    <definedName name="DS_32_C" localSheetId="0">#REF!</definedName>
    <definedName name="DS_32_C">#REF!</definedName>
    <definedName name="DS_32_D" localSheetId="1">#REF!</definedName>
    <definedName name="DS_32_D" localSheetId="0">#REF!</definedName>
    <definedName name="DS_32_D">#REF!</definedName>
    <definedName name="DS_32_E" localSheetId="1">#REF!</definedName>
    <definedName name="DS_32_E" localSheetId="0">#REF!</definedName>
    <definedName name="DS_32_E">#REF!</definedName>
    <definedName name="DS_32_M" localSheetId="1">#REF!</definedName>
    <definedName name="DS_32_M" localSheetId="0">#REF!</definedName>
    <definedName name="DS_32_M">#REF!</definedName>
    <definedName name="DS_32_P" localSheetId="1">#REF!</definedName>
    <definedName name="DS_32_P" localSheetId="0">#REF!</definedName>
    <definedName name="DS_32_P">#REF!</definedName>
    <definedName name="DS_33" localSheetId="1">#REF!</definedName>
    <definedName name="DS_33" localSheetId="0">#REF!</definedName>
    <definedName name="DS_33">#REF!</definedName>
    <definedName name="DS_33_A" localSheetId="1">#REF!</definedName>
    <definedName name="DS_33_A" localSheetId="0">#REF!</definedName>
    <definedName name="DS_33_A">#REF!</definedName>
    <definedName name="DS_33_B" localSheetId="1">#REF!</definedName>
    <definedName name="DS_33_B" localSheetId="0">#REF!</definedName>
    <definedName name="DS_33_B">#REF!</definedName>
    <definedName name="DS_33_C" localSheetId="1">#REF!</definedName>
    <definedName name="DS_33_C" localSheetId="0">#REF!</definedName>
    <definedName name="DS_33_C">#REF!</definedName>
    <definedName name="DS_33_D" localSheetId="1">#REF!</definedName>
    <definedName name="DS_33_D" localSheetId="0">#REF!</definedName>
    <definedName name="DS_33_D">#REF!</definedName>
    <definedName name="DS_33_E" localSheetId="1">#REF!</definedName>
    <definedName name="DS_33_E" localSheetId="0">#REF!</definedName>
    <definedName name="DS_33_E">#REF!</definedName>
    <definedName name="DS_33_M" localSheetId="1">#REF!</definedName>
    <definedName name="DS_33_M" localSheetId="0">#REF!</definedName>
    <definedName name="DS_33_M">#REF!</definedName>
    <definedName name="DS_33_P" localSheetId="1">#REF!</definedName>
    <definedName name="DS_33_P" localSheetId="0">#REF!</definedName>
    <definedName name="DS_33_P">#REF!</definedName>
    <definedName name="DS_34" localSheetId="1">#REF!</definedName>
    <definedName name="DS_34" localSheetId="0">#REF!</definedName>
    <definedName name="DS_34">#REF!</definedName>
    <definedName name="DS_34_A" localSheetId="1">#REF!</definedName>
    <definedName name="DS_34_A" localSheetId="0">#REF!</definedName>
    <definedName name="DS_34_A">#REF!</definedName>
    <definedName name="DS_34_B" localSheetId="1">#REF!</definedName>
    <definedName name="DS_34_B" localSheetId="0">#REF!</definedName>
    <definedName name="DS_34_B">#REF!</definedName>
    <definedName name="DS_34_C" localSheetId="1">#REF!</definedName>
    <definedName name="DS_34_C" localSheetId="0">#REF!</definedName>
    <definedName name="DS_34_C">#REF!</definedName>
    <definedName name="DS_34_D" localSheetId="1">#REF!</definedName>
    <definedName name="DS_34_D" localSheetId="0">#REF!</definedName>
    <definedName name="DS_34_D">#REF!</definedName>
    <definedName name="DS_34_E" localSheetId="1">#REF!</definedName>
    <definedName name="DS_34_E" localSheetId="0">#REF!</definedName>
    <definedName name="DS_34_E">#REF!</definedName>
    <definedName name="DS_34_M" localSheetId="1">#REF!</definedName>
    <definedName name="DS_34_M" localSheetId="0">#REF!</definedName>
    <definedName name="DS_34_M">#REF!</definedName>
    <definedName name="DS_34_P" localSheetId="1">#REF!</definedName>
    <definedName name="DS_34_P" localSheetId="0">#REF!</definedName>
    <definedName name="DS_34_P">#REF!</definedName>
    <definedName name="DS_35" localSheetId="1">#REF!</definedName>
    <definedName name="DS_35" localSheetId="0">#REF!</definedName>
    <definedName name="DS_35">#REF!</definedName>
    <definedName name="DS_35_A" localSheetId="1">#REF!</definedName>
    <definedName name="DS_35_A" localSheetId="0">#REF!</definedName>
    <definedName name="DS_35_A">#REF!</definedName>
    <definedName name="DS_35_B" localSheetId="1">#REF!</definedName>
    <definedName name="DS_35_B" localSheetId="0">#REF!</definedName>
    <definedName name="DS_35_B">#REF!</definedName>
    <definedName name="DS_35_C" localSheetId="1">#REF!</definedName>
    <definedName name="DS_35_C" localSheetId="0">#REF!</definedName>
    <definedName name="DS_35_C">#REF!</definedName>
    <definedName name="DS_35_D" localSheetId="1">#REF!</definedName>
    <definedName name="DS_35_D" localSheetId="0">#REF!</definedName>
    <definedName name="DS_35_D">#REF!</definedName>
    <definedName name="DS_35_E" localSheetId="1">#REF!</definedName>
    <definedName name="DS_35_E" localSheetId="0">#REF!</definedName>
    <definedName name="DS_35_E">#REF!</definedName>
    <definedName name="DS_35_M" localSheetId="1">#REF!</definedName>
    <definedName name="DS_35_M" localSheetId="0">#REF!</definedName>
    <definedName name="DS_35_M">#REF!</definedName>
    <definedName name="DS_35_P" localSheetId="1">#REF!</definedName>
    <definedName name="DS_35_P" localSheetId="0">#REF!</definedName>
    <definedName name="DS_35_P">#REF!</definedName>
    <definedName name="DS_36" localSheetId="1">#REF!</definedName>
    <definedName name="DS_36" localSheetId="0">#REF!</definedName>
    <definedName name="DS_36">#REF!</definedName>
    <definedName name="DS_36_A" localSheetId="1">#REF!</definedName>
    <definedName name="DS_36_A" localSheetId="0">#REF!</definedName>
    <definedName name="DS_36_A">#REF!</definedName>
    <definedName name="DS_36_B" localSheetId="1">#REF!</definedName>
    <definedName name="DS_36_B" localSheetId="0">#REF!</definedName>
    <definedName name="DS_36_B">#REF!</definedName>
    <definedName name="DS_36_C" localSheetId="1">#REF!</definedName>
    <definedName name="DS_36_C" localSheetId="0">#REF!</definedName>
    <definedName name="DS_36_C">#REF!</definedName>
    <definedName name="DS_36_D" localSheetId="1">#REF!</definedName>
    <definedName name="DS_36_D" localSheetId="0">#REF!</definedName>
    <definedName name="DS_36_D">#REF!</definedName>
    <definedName name="DS_36_E" localSheetId="1">#REF!</definedName>
    <definedName name="DS_36_E" localSheetId="0">#REF!</definedName>
    <definedName name="DS_36_E">#REF!</definedName>
    <definedName name="DS_36_M" localSheetId="1">#REF!</definedName>
    <definedName name="DS_36_M" localSheetId="0">#REF!</definedName>
    <definedName name="DS_36_M">#REF!</definedName>
    <definedName name="DS_36_P" localSheetId="1">#REF!</definedName>
    <definedName name="DS_36_P" localSheetId="0">#REF!</definedName>
    <definedName name="DS_36_P">#REF!</definedName>
    <definedName name="DS_37" localSheetId="1">#REF!</definedName>
    <definedName name="DS_37" localSheetId="0">#REF!</definedName>
    <definedName name="DS_37">#REF!</definedName>
    <definedName name="DS_37_A" localSheetId="1">#REF!</definedName>
    <definedName name="DS_37_A" localSheetId="0">#REF!</definedName>
    <definedName name="DS_37_A">#REF!</definedName>
    <definedName name="DS_37_B" localSheetId="1">#REF!</definedName>
    <definedName name="DS_37_B" localSheetId="0">#REF!</definedName>
    <definedName name="DS_37_B">#REF!</definedName>
    <definedName name="DS_37_C" localSheetId="1">#REF!</definedName>
    <definedName name="DS_37_C" localSheetId="0">#REF!</definedName>
    <definedName name="DS_37_C">#REF!</definedName>
    <definedName name="DS_37_D" localSheetId="1">#REF!</definedName>
    <definedName name="DS_37_D" localSheetId="0">#REF!</definedName>
    <definedName name="DS_37_D">#REF!</definedName>
    <definedName name="DS_37_E" localSheetId="1">#REF!</definedName>
    <definedName name="DS_37_E" localSheetId="0">#REF!</definedName>
    <definedName name="DS_37_E">#REF!</definedName>
    <definedName name="DS_37_M" localSheetId="1">#REF!</definedName>
    <definedName name="DS_37_M" localSheetId="0">#REF!</definedName>
    <definedName name="DS_37_M">#REF!</definedName>
    <definedName name="DS_37_P" localSheetId="1">#REF!</definedName>
    <definedName name="DS_37_P" localSheetId="0">#REF!</definedName>
    <definedName name="DS_37_P">#REF!</definedName>
    <definedName name="DS_38" localSheetId="1">#REF!</definedName>
    <definedName name="DS_38" localSheetId="0">#REF!</definedName>
    <definedName name="DS_38">#REF!</definedName>
    <definedName name="DS_38_A" localSheetId="1">#REF!</definedName>
    <definedName name="DS_38_A" localSheetId="0">#REF!</definedName>
    <definedName name="DS_38_A">#REF!</definedName>
    <definedName name="DS_38_B" localSheetId="1">#REF!</definedName>
    <definedName name="DS_38_B" localSheetId="0">#REF!</definedName>
    <definedName name="DS_38_B">#REF!</definedName>
    <definedName name="DS_38_C" localSheetId="1">#REF!</definedName>
    <definedName name="DS_38_C" localSheetId="0">#REF!</definedName>
    <definedName name="DS_38_C">#REF!</definedName>
    <definedName name="DS_38_D" localSheetId="1">#REF!</definedName>
    <definedName name="DS_38_D" localSheetId="0">#REF!</definedName>
    <definedName name="DS_38_D">#REF!</definedName>
    <definedName name="DS_38_E" localSheetId="1">#REF!</definedName>
    <definedName name="DS_38_E" localSheetId="0">#REF!</definedName>
    <definedName name="DS_38_E">#REF!</definedName>
    <definedName name="DS_38_M" localSheetId="1">#REF!</definedName>
    <definedName name="DS_38_M" localSheetId="0">#REF!</definedName>
    <definedName name="DS_38_M">#REF!</definedName>
    <definedName name="DS_38_P" localSheetId="1">#REF!</definedName>
    <definedName name="DS_38_P" localSheetId="0">#REF!</definedName>
    <definedName name="DS_38_P">#REF!</definedName>
    <definedName name="DS_39" localSheetId="1">#REF!</definedName>
    <definedName name="DS_39" localSheetId="0">#REF!</definedName>
    <definedName name="DS_39">#REF!</definedName>
    <definedName name="DS_39_A" localSheetId="1">#REF!</definedName>
    <definedName name="DS_39_A" localSheetId="0">#REF!</definedName>
    <definedName name="DS_39_A">#REF!</definedName>
    <definedName name="DS_39_B" localSheetId="1">#REF!</definedName>
    <definedName name="DS_39_B" localSheetId="0">#REF!</definedName>
    <definedName name="DS_39_B">#REF!</definedName>
    <definedName name="DS_39_C" localSheetId="1">#REF!</definedName>
    <definedName name="DS_39_C" localSheetId="0">#REF!</definedName>
    <definedName name="DS_39_C">#REF!</definedName>
    <definedName name="DS_39_D" localSheetId="1">#REF!</definedName>
    <definedName name="DS_39_D" localSheetId="0">#REF!</definedName>
    <definedName name="DS_39_D">#REF!</definedName>
    <definedName name="DS_39_E" localSheetId="1">#REF!</definedName>
    <definedName name="DS_39_E" localSheetId="0">#REF!</definedName>
    <definedName name="DS_39_E">#REF!</definedName>
    <definedName name="DS_39_M" localSheetId="1">#REF!</definedName>
    <definedName name="DS_39_M" localSheetId="0">#REF!</definedName>
    <definedName name="DS_39_M">#REF!</definedName>
    <definedName name="DS_39_P" localSheetId="1">#REF!</definedName>
    <definedName name="DS_39_P" localSheetId="0">#REF!</definedName>
    <definedName name="DS_39_P">#REF!</definedName>
    <definedName name="DS_4" localSheetId="1">#REF!</definedName>
    <definedName name="DS_4" localSheetId="0">#REF!</definedName>
    <definedName name="DS_4">#REF!</definedName>
    <definedName name="DS_4_A" localSheetId="1">#REF!</definedName>
    <definedName name="DS_4_A" localSheetId="0">#REF!</definedName>
    <definedName name="DS_4_A">#REF!</definedName>
    <definedName name="DS_4_B" localSheetId="1">#REF!</definedName>
    <definedName name="DS_4_B" localSheetId="0">#REF!</definedName>
    <definedName name="DS_4_B">#REF!</definedName>
    <definedName name="DS_4_C" localSheetId="1">#REF!</definedName>
    <definedName name="DS_4_C" localSheetId="0">#REF!</definedName>
    <definedName name="DS_4_C">#REF!</definedName>
    <definedName name="DS_4_D" localSheetId="1">#REF!</definedName>
    <definedName name="DS_4_D" localSheetId="0">#REF!</definedName>
    <definedName name="DS_4_D">#REF!</definedName>
    <definedName name="DS_4_E" localSheetId="1">#REF!</definedName>
    <definedName name="DS_4_E" localSheetId="0">#REF!</definedName>
    <definedName name="DS_4_E">#REF!</definedName>
    <definedName name="DS_4_M" localSheetId="1">#REF!</definedName>
    <definedName name="DS_4_M" localSheetId="0">#REF!</definedName>
    <definedName name="DS_4_M">#REF!</definedName>
    <definedName name="DS_4_P" localSheetId="1">#REF!</definedName>
    <definedName name="DS_4_P" localSheetId="0">#REF!</definedName>
    <definedName name="DS_4_P">#REF!</definedName>
    <definedName name="DS_40" localSheetId="1">#REF!</definedName>
    <definedName name="DS_40" localSheetId="0">#REF!</definedName>
    <definedName name="DS_40">#REF!</definedName>
    <definedName name="DS_40_A" localSheetId="1">#REF!</definedName>
    <definedName name="DS_40_A" localSheetId="0">#REF!</definedName>
    <definedName name="DS_40_A">#REF!</definedName>
    <definedName name="DS_40_B" localSheetId="1">#REF!</definedName>
    <definedName name="DS_40_B" localSheetId="0">#REF!</definedName>
    <definedName name="DS_40_B">#REF!</definedName>
    <definedName name="DS_40_C" localSheetId="1">#REF!</definedName>
    <definedName name="DS_40_C" localSheetId="0">#REF!</definedName>
    <definedName name="DS_40_C">#REF!</definedName>
    <definedName name="DS_40_D" localSheetId="1">#REF!</definedName>
    <definedName name="DS_40_D" localSheetId="0">#REF!</definedName>
    <definedName name="DS_40_D">#REF!</definedName>
    <definedName name="DS_40_E" localSheetId="1">#REF!</definedName>
    <definedName name="DS_40_E" localSheetId="0">#REF!</definedName>
    <definedName name="DS_40_E">#REF!</definedName>
    <definedName name="DS_40_M" localSheetId="1">#REF!</definedName>
    <definedName name="DS_40_M" localSheetId="0">#REF!</definedName>
    <definedName name="DS_40_M">#REF!</definedName>
    <definedName name="DS_40_P" localSheetId="1">#REF!</definedName>
    <definedName name="DS_40_P" localSheetId="0">#REF!</definedName>
    <definedName name="DS_40_P">#REF!</definedName>
    <definedName name="DS_41" localSheetId="1">#REF!</definedName>
    <definedName name="DS_41" localSheetId="0">#REF!</definedName>
    <definedName name="DS_41">#REF!</definedName>
    <definedName name="DS_41_A" localSheetId="1">#REF!</definedName>
    <definedName name="DS_41_A" localSheetId="0">#REF!</definedName>
    <definedName name="DS_41_A">#REF!</definedName>
    <definedName name="DS_41_B" localSheetId="1">#REF!</definedName>
    <definedName name="DS_41_B" localSheetId="0">#REF!</definedName>
    <definedName name="DS_41_B">#REF!</definedName>
    <definedName name="DS_41_C" localSheetId="1">#REF!</definedName>
    <definedName name="DS_41_C" localSheetId="0">#REF!</definedName>
    <definedName name="DS_41_C">#REF!</definedName>
    <definedName name="DS_41_D" localSheetId="1">#REF!</definedName>
    <definedName name="DS_41_D" localSheetId="0">#REF!</definedName>
    <definedName name="DS_41_D">#REF!</definedName>
    <definedName name="DS_41_E" localSheetId="1">#REF!</definedName>
    <definedName name="DS_41_E" localSheetId="0">#REF!</definedName>
    <definedName name="DS_41_E">#REF!</definedName>
    <definedName name="DS_41_M" localSheetId="1">#REF!</definedName>
    <definedName name="DS_41_M" localSheetId="0">#REF!</definedName>
    <definedName name="DS_41_M">#REF!</definedName>
    <definedName name="DS_41_P" localSheetId="1">#REF!</definedName>
    <definedName name="DS_41_P" localSheetId="0">#REF!</definedName>
    <definedName name="DS_41_P">#REF!</definedName>
    <definedName name="DS_42" localSheetId="1">#REF!</definedName>
    <definedName name="DS_42" localSheetId="0">#REF!</definedName>
    <definedName name="DS_42">#REF!</definedName>
    <definedName name="DS_42_A" localSheetId="1">#REF!</definedName>
    <definedName name="DS_42_A" localSheetId="0">#REF!</definedName>
    <definedName name="DS_42_A">#REF!</definedName>
    <definedName name="DS_42_B" localSheetId="1">#REF!</definedName>
    <definedName name="DS_42_B" localSheetId="0">#REF!</definedName>
    <definedName name="DS_42_B">#REF!</definedName>
    <definedName name="DS_42_C" localSheetId="1">#REF!</definedName>
    <definedName name="DS_42_C" localSheetId="0">#REF!</definedName>
    <definedName name="DS_42_C">#REF!</definedName>
    <definedName name="DS_42_D" localSheetId="1">#REF!</definedName>
    <definedName name="DS_42_D" localSheetId="0">#REF!</definedName>
    <definedName name="DS_42_D">#REF!</definedName>
    <definedName name="DS_42_E" localSheetId="1">#REF!</definedName>
    <definedName name="DS_42_E" localSheetId="0">#REF!</definedName>
    <definedName name="DS_42_E">#REF!</definedName>
    <definedName name="DS_42_M" localSheetId="1">#REF!</definedName>
    <definedName name="DS_42_M" localSheetId="0">#REF!</definedName>
    <definedName name="DS_42_M">#REF!</definedName>
    <definedName name="DS_42_P" localSheetId="1">#REF!</definedName>
    <definedName name="DS_42_P" localSheetId="0">#REF!</definedName>
    <definedName name="DS_42_P">#REF!</definedName>
    <definedName name="DS_43" localSheetId="1">#REF!</definedName>
    <definedName name="DS_43" localSheetId="0">#REF!</definedName>
    <definedName name="DS_43">#REF!</definedName>
    <definedName name="DS_43_A" localSheetId="1">#REF!</definedName>
    <definedName name="DS_43_A" localSheetId="0">#REF!</definedName>
    <definedName name="DS_43_A">#REF!</definedName>
    <definedName name="DS_43_B" localSheetId="1">#REF!</definedName>
    <definedName name="DS_43_B" localSheetId="0">#REF!</definedName>
    <definedName name="DS_43_B">#REF!</definedName>
    <definedName name="DS_43_C" localSheetId="1">#REF!</definedName>
    <definedName name="DS_43_C" localSheetId="0">#REF!</definedName>
    <definedName name="DS_43_C">#REF!</definedName>
    <definedName name="DS_43_D" localSheetId="1">#REF!</definedName>
    <definedName name="DS_43_D" localSheetId="0">#REF!</definedName>
    <definedName name="DS_43_D">#REF!</definedName>
    <definedName name="DS_43_E" localSheetId="1">#REF!</definedName>
    <definedName name="DS_43_E" localSheetId="0">#REF!</definedName>
    <definedName name="DS_43_E">#REF!</definedName>
    <definedName name="DS_43_M" localSheetId="1">#REF!</definedName>
    <definedName name="DS_43_M" localSheetId="0">#REF!</definedName>
    <definedName name="DS_43_M">#REF!</definedName>
    <definedName name="DS_43_P" localSheetId="1">#REF!</definedName>
    <definedName name="DS_43_P" localSheetId="0">#REF!</definedName>
    <definedName name="DS_43_P">#REF!</definedName>
    <definedName name="DS_44" localSheetId="1">#REF!</definedName>
    <definedName name="DS_44" localSheetId="0">#REF!</definedName>
    <definedName name="DS_44">#REF!</definedName>
    <definedName name="DS_44_A" localSheetId="1">#REF!</definedName>
    <definedName name="DS_44_A" localSheetId="0">#REF!</definedName>
    <definedName name="DS_44_A">#REF!</definedName>
    <definedName name="DS_44_B" localSheetId="1">#REF!</definedName>
    <definedName name="DS_44_B" localSheetId="0">#REF!</definedName>
    <definedName name="DS_44_B">#REF!</definedName>
    <definedName name="DS_44_C" localSheetId="1">#REF!</definedName>
    <definedName name="DS_44_C" localSheetId="0">#REF!</definedName>
    <definedName name="DS_44_C">#REF!</definedName>
    <definedName name="DS_44_D" localSheetId="1">#REF!</definedName>
    <definedName name="DS_44_D" localSheetId="0">#REF!</definedName>
    <definedName name="DS_44_D">#REF!</definedName>
    <definedName name="DS_44_E" localSheetId="1">#REF!</definedName>
    <definedName name="DS_44_E" localSheetId="0">#REF!</definedName>
    <definedName name="DS_44_E">#REF!</definedName>
    <definedName name="DS_44_M" localSheetId="1">#REF!</definedName>
    <definedName name="DS_44_M" localSheetId="0">#REF!</definedName>
    <definedName name="DS_44_M">#REF!</definedName>
    <definedName name="DS_44_P" localSheetId="1">#REF!</definedName>
    <definedName name="DS_44_P" localSheetId="0">#REF!</definedName>
    <definedName name="DS_44_P">#REF!</definedName>
    <definedName name="DS_45" localSheetId="1">#REF!</definedName>
    <definedName name="DS_45" localSheetId="0">#REF!</definedName>
    <definedName name="DS_45">#REF!</definedName>
    <definedName name="DS_45_A" localSheetId="1">#REF!</definedName>
    <definedName name="DS_45_A" localSheetId="0">#REF!</definedName>
    <definedName name="DS_45_A">#REF!</definedName>
    <definedName name="DS_45_AQ" localSheetId="1">#REF!</definedName>
    <definedName name="DS_45_AQ" localSheetId="0">#REF!</definedName>
    <definedName name="DS_45_AQ">#REF!</definedName>
    <definedName name="DS_45_B" localSheetId="1">#REF!</definedName>
    <definedName name="DS_45_B" localSheetId="0">#REF!</definedName>
    <definedName name="DS_45_B">#REF!</definedName>
    <definedName name="DS_45_C" localSheetId="1">#REF!</definedName>
    <definedName name="DS_45_C" localSheetId="0">#REF!</definedName>
    <definedName name="DS_45_C">#REF!</definedName>
    <definedName name="DS_45_D" localSheetId="1">#REF!</definedName>
    <definedName name="DS_45_D" localSheetId="0">#REF!</definedName>
    <definedName name="DS_45_D">#REF!</definedName>
    <definedName name="DS_45_E" localSheetId="1">#REF!</definedName>
    <definedName name="DS_45_E" localSheetId="0">#REF!</definedName>
    <definedName name="DS_45_E">#REF!</definedName>
    <definedName name="DS_45_M" localSheetId="1">#REF!</definedName>
    <definedName name="DS_45_M" localSheetId="0">#REF!</definedName>
    <definedName name="DS_45_M">#REF!</definedName>
    <definedName name="DS_45_P" localSheetId="1">#REF!</definedName>
    <definedName name="DS_45_P" localSheetId="0">#REF!</definedName>
    <definedName name="DS_45_P">#REF!</definedName>
    <definedName name="DS_46" localSheetId="1">#REF!</definedName>
    <definedName name="DS_46" localSheetId="0">#REF!</definedName>
    <definedName name="DS_46">#REF!</definedName>
    <definedName name="DS_46_A" localSheetId="1">#REF!</definedName>
    <definedName name="DS_46_A" localSheetId="0">#REF!</definedName>
    <definedName name="DS_46_A">#REF!</definedName>
    <definedName name="DS_46_B" localSheetId="1">#REF!</definedName>
    <definedName name="DS_46_B" localSheetId="0">#REF!</definedName>
    <definedName name="DS_46_B">#REF!</definedName>
    <definedName name="DS_46_C" localSheetId="1">#REF!</definedName>
    <definedName name="DS_46_C" localSheetId="0">#REF!</definedName>
    <definedName name="DS_46_C">#REF!</definedName>
    <definedName name="DS_46_D" localSheetId="1">#REF!</definedName>
    <definedName name="DS_46_D" localSheetId="0">#REF!</definedName>
    <definedName name="DS_46_D">#REF!</definedName>
    <definedName name="DS_46_E" localSheetId="1">#REF!</definedName>
    <definedName name="DS_46_E" localSheetId="0">#REF!</definedName>
    <definedName name="DS_46_E">#REF!</definedName>
    <definedName name="DS_46_M" localSheetId="1">#REF!</definedName>
    <definedName name="DS_46_M" localSheetId="0">#REF!</definedName>
    <definedName name="DS_46_M">#REF!</definedName>
    <definedName name="DS_46_P" localSheetId="1">#REF!</definedName>
    <definedName name="DS_46_P" localSheetId="0">#REF!</definedName>
    <definedName name="DS_46_P">#REF!</definedName>
    <definedName name="DS_47" localSheetId="1">#REF!</definedName>
    <definedName name="DS_47" localSheetId="0">#REF!</definedName>
    <definedName name="DS_47">#REF!</definedName>
    <definedName name="DS_47_A" localSheetId="1">#REF!</definedName>
    <definedName name="DS_47_A" localSheetId="0">#REF!</definedName>
    <definedName name="DS_47_A">#REF!</definedName>
    <definedName name="DS_47_B" localSheetId="1">#REF!</definedName>
    <definedName name="DS_47_B" localSheetId="0">#REF!</definedName>
    <definedName name="DS_47_B">#REF!</definedName>
    <definedName name="DS_47_C" localSheetId="1">#REF!</definedName>
    <definedName name="DS_47_C" localSheetId="0">#REF!</definedName>
    <definedName name="DS_47_C">#REF!</definedName>
    <definedName name="DS_47_D" localSheetId="1">#REF!</definedName>
    <definedName name="DS_47_D" localSheetId="0">#REF!</definedName>
    <definedName name="DS_47_D">#REF!</definedName>
    <definedName name="DS_47_E" localSheetId="1">#REF!</definedName>
    <definedName name="DS_47_E" localSheetId="0">#REF!</definedName>
    <definedName name="DS_47_E">#REF!</definedName>
    <definedName name="DS_47_M" localSheetId="1">#REF!</definedName>
    <definedName name="DS_47_M" localSheetId="0">#REF!</definedName>
    <definedName name="DS_47_M">#REF!</definedName>
    <definedName name="DS_47_P" localSheetId="1">#REF!</definedName>
    <definedName name="DS_47_P" localSheetId="0">#REF!</definedName>
    <definedName name="DS_47_P">#REF!</definedName>
    <definedName name="DS_48" localSheetId="1">#REF!</definedName>
    <definedName name="DS_48" localSheetId="0">#REF!</definedName>
    <definedName name="DS_48">#REF!</definedName>
    <definedName name="DS_48_A" localSheetId="1">#REF!</definedName>
    <definedName name="DS_48_A" localSheetId="0">#REF!</definedName>
    <definedName name="DS_48_A">#REF!</definedName>
    <definedName name="DS_48_B" localSheetId="1">#REF!</definedName>
    <definedName name="DS_48_B" localSheetId="0">#REF!</definedName>
    <definedName name="DS_48_B">#REF!</definedName>
    <definedName name="DS_48_C" localSheetId="1">#REF!</definedName>
    <definedName name="DS_48_C" localSheetId="0">#REF!</definedName>
    <definedName name="DS_48_C">#REF!</definedName>
    <definedName name="DS_48_D" localSheetId="1">#REF!</definedName>
    <definedName name="DS_48_D" localSheetId="0">#REF!</definedName>
    <definedName name="DS_48_D">#REF!</definedName>
    <definedName name="DS_48_E" localSheetId="1">#REF!</definedName>
    <definedName name="DS_48_E" localSheetId="0">#REF!</definedName>
    <definedName name="DS_48_E">#REF!</definedName>
    <definedName name="DS_48_M" localSheetId="1">#REF!</definedName>
    <definedName name="DS_48_M" localSheetId="0">#REF!</definedName>
    <definedName name="DS_48_M">#REF!</definedName>
    <definedName name="DS_48_P" localSheetId="1">#REF!</definedName>
    <definedName name="DS_48_P" localSheetId="0">#REF!</definedName>
    <definedName name="DS_48_P">#REF!</definedName>
    <definedName name="DS_49" localSheetId="1">#REF!</definedName>
    <definedName name="DS_49" localSheetId="0">#REF!</definedName>
    <definedName name="DS_49">#REF!</definedName>
    <definedName name="DS_49_A" localSheetId="1">#REF!</definedName>
    <definedName name="DS_49_A" localSheetId="0">#REF!</definedName>
    <definedName name="DS_49_A">#REF!</definedName>
    <definedName name="DS_49_B" localSheetId="1">#REF!</definedName>
    <definedName name="DS_49_B" localSheetId="0">#REF!</definedName>
    <definedName name="DS_49_B">#REF!</definedName>
    <definedName name="DS_49_C" localSheetId="1">#REF!</definedName>
    <definedName name="DS_49_C" localSheetId="0">#REF!</definedName>
    <definedName name="DS_49_C">#REF!</definedName>
    <definedName name="DS_49_D" localSheetId="1">#REF!</definedName>
    <definedName name="DS_49_D" localSheetId="0">#REF!</definedName>
    <definedName name="DS_49_D">#REF!</definedName>
    <definedName name="DS_49_E" localSheetId="1">#REF!</definedName>
    <definedName name="DS_49_E" localSheetId="0">#REF!</definedName>
    <definedName name="DS_49_E">#REF!</definedName>
    <definedName name="DS_49_M" localSheetId="1">#REF!</definedName>
    <definedName name="DS_49_M" localSheetId="0">#REF!</definedName>
    <definedName name="DS_49_M">#REF!</definedName>
    <definedName name="DS_49_P" localSheetId="1">#REF!</definedName>
    <definedName name="DS_49_P" localSheetId="0">#REF!</definedName>
    <definedName name="DS_49_P">#REF!</definedName>
    <definedName name="DS_5" localSheetId="1">#REF!</definedName>
    <definedName name="DS_5" localSheetId="0">#REF!</definedName>
    <definedName name="DS_5">#REF!</definedName>
    <definedName name="DS_5_A" localSheetId="1">#REF!</definedName>
    <definedName name="DS_5_A" localSheetId="0">#REF!</definedName>
    <definedName name="DS_5_A">#REF!</definedName>
    <definedName name="DS_5_B" localSheetId="1">#REF!</definedName>
    <definedName name="DS_5_B" localSheetId="0">#REF!</definedName>
    <definedName name="DS_5_B">#REF!</definedName>
    <definedName name="DS_5_C" localSheetId="1">#REF!</definedName>
    <definedName name="DS_5_C" localSheetId="0">#REF!</definedName>
    <definedName name="DS_5_C">#REF!</definedName>
    <definedName name="DS_5_D" localSheetId="1">#REF!</definedName>
    <definedName name="DS_5_D" localSheetId="0">#REF!</definedName>
    <definedName name="DS_5_D">#REF!</definedName>
    <definedName name="DS_5_E" localSheetId="1">#REF!</definedName>
    <definedName name="DS_5_E" localSheetId="0">#REF!</definedName>
    <definedName name="DS_5_E">#REF!</definedName>
    <definedName name="DS_5_M" localSheetId="1">#REF!</definedName>
    <definedName name="DS_5_M" localSheetId="0">#REF!</definedName>
    <definedName name="DS_5_M">#REF!</definedName>
    <definedName name="DS_5_P" localSheetId="1">#REF!</definedName>
    <definedName name="DS_5_P" localSheetId="0">#REF!</definedName>
    <definedName name="DS_5_P">#REF!</definedName>
    <definedName name="DS_50" localSheetId="1">#REF!</definedName>
    <definedName name="DS_50" localSheetId="0">#REF!</definedName>
    <definedName name="DS_50">#REF!</definedName>
    <definedName name="DS_50_A" localSheetId="1">#REF!</definedName>
    <definedName name="DS_50_A" localSheetId="0">#REF!</definedName>
    <definedName name="DS_50_A">#REF!</definedName>
    <definedName name="DS_50_B" localSheetId="1">#REF!</definedName>
    <definedName name="DS_50_B" localSheetId="0">#REF!</definedName>
    <definedName name="DS_50_B">#REF!</definedName>
    <definedName name="DS_50_C" localSheetId="1">#REF!</definedName>
    <definedName name="DS_50_C" localSheetId="0">#REF!</definedName>
    <definedName name="DS_50_C">#REF!</definedName>
    <definedName name="DS_50_D" localSheetId="1">#REF!</definedName>
    <definedName name="DS_50_D" localSheetId="0">#REF!</definedName>
    <definedName name="DS_50_D">#REF!</definedName>
    <definedName name="DS_50_E" localSheetId="1">#REF!</definedName>
    <definedName name="DS_50_E" localSheetId="0">#REF!</definedName>
    <definedName name="DS_50_E">#REF!</definedName>
    <definedName name="DS_50_M" localSheetId="1">#REF!</definedName>
    <definedName name="DS_50_M" localSheetId="0">#REF!</definedName>
    <definedName name="DS_50_M">#REF!</definedName>
    <definedName name="DS_50_P" localSheetId="1">#REF!</definedName>
    <definedName name="DS_50_P" localSheetId="0">#REF!</definedName>
    <definedName name="DS_50_P">#REF!</definedName>
    <definedName name="DS_51" localSheetId="1">#REF!</definedName>
    <definedName name="DS_51" localSheetId="0">#REF!</definedName>
    <definedName name="DS_51">#REF!</definedName>
    <definedName name="DS_51_A" localSheetId="1">#REF!</definedName>
    <definedName name="DS_51_A" localSheetId="0">#REF!</definedName>
    <definedName name="DS_51_A">#REF!</definedName>
    <definedName name="DS_51_B" localSheetId="1">#REF!</definedName>
    <definedName name="DS_51_B" localSheetId="0">#REF!</definedName>
    <definedName name="DS_51_B">#REF!</definedName>
    <definedName name="DS_51_C" localSheetId="1">#REF!</definedName>
    <definedName name="DS_51_C" localSheetId="0">#REF!</definedName>
    <definedName name="DS_51_C">#REF!</definedName>
    <definedName name="DS_51_D" localSheetId="1">#REF!</definedName>
    <definedName name="DS_51_D" localSheetId="0">#REF!</definedName>
    <definedName name="DS_51_D">#REF!</definedName>
    <definedName name="DS_51_E" localSheetId="1">#REF!</definedName>
    <definedName name="DS_51_E" localSheetId="0">#REF!</definedName>
    <definedName name="DS_51_E">#REF!</definedName>
    <definedName name="DS_51_M" localSheetId="1">#REF!</definedName>
    <definedName name="DS_51_M" localSheetId="0">#REF!</definedName>
    <definedName name="DS_51_M">#REF!</definedName>
    <definedName name="DS_51_P" localSheetId="1">#REF!</definedName>
    <definedName name="DS_51_P" localSheetId="0">#REF!</definedName>
    <definedName name="DS_51_P">#REF!</definedName>
    <definedName name="DS_52" localSheetId="1">#REF!</definedName>
    <definedName name="DS_52" localSheetId="0">#REF!</definedName>
    <definedName name="DS_52">#REF!</definedName>
    <definedName name="DS_52_A" localSheetId="1">#REF!</definedName>
    <definedName name="DS_52_A" localSheetId="0">#REF!</definedName>
    <definedName name="DS_52_A">#REF!</definedName>
    <definedName name="DS_52_B" localSheetId="1">#REF!</definedName>
    <definedName name="DS_52_B" localSheetId="0">#REF!</definedName>
    <definedName name="DS_52_B">#REF!</definedName>
    <definedName name="DS_52_C" localSheetId="1">#REF!</definedName>
    <definedName name="DS_52_C" localSheetId="0">#REF!</definedName>
    <definedName name="DS_52_C">#REF!</definedName>
    <definedName name="DS_52_D" localSheetId="1">#REF!</definedName>
    <definedName name="DS_52_D" localSheetId="0">#REF!</definedName>
    <definedName name="DS_52_D">#REF!</definedName>
    <definedName name="DS_52_E" localSheetId="1">#REF!</definedName>
    <definedName name="DS_52_E" localSheetId="0">#REF!</definedName>
    <definedName name="DS_52_E">#REF!</definedName>
    <definedName name="DS_52_M" localSheetId="1">#REF!</definedName>
    <definedName name="DS_52_M" localSheetId="0">#REF!</definedName>
    <definedName name="DS_52_M">#REF!</definedName>
    <definedName name="DS_52_P" localSheetId="1">#REF!</definedName>
    <definedName name="DS_52_P" localSheetId="0">#REF!</definedName>
    <definedName name="DS_52_P">#REF!</definedName>
    <definedName name="DS_53" localSheetId="1">#REF!</definedName>
    <definedName name="DS_53" localSheetId="0">#REF!</definedName>
    <definedName name="DS_53">#REF!</definedName>
    <definedName name="DS_53_A" localSheetId="1">#REF!</definedName>
    <definedName name="DS_53_A" localSheetId="0">#REF!</definedName>
    <definedName name="DS_53_A">#REF!</definedName>
    <definedName name="DS_53_B" localSheetId="1">#REF!</definedName>
    <definedName name="DS_53_B" localSheetId="0">#REF!</definedName>
    <definedName name="DS_53_B">#REF!</definedName>
    <definedName name="DS_53_C" localSheetId="1">#REF!</definedName>
    <definedName name="DS_53_C" localSheetId="0">#REF!</definedName>
    <definedName name="DS_53_C">#REF!</definedName>
    <definedName name="DS_53_D" localSheetId="1">#REF!</definedName>
    <definedName name="DS_53_D" localSheetId="0">#REF!</definedName>
    <definedName name="DS_53_D">#REF!</definedName>
    <definedName name="DS_53_E" localSheetId="1">#REF!</definedName>
    <definedName name="DS_53_E" localSheetId="0">#REF!</definedName>
    <definedName name="DS_53_E">#REF!</definedName>
    <definedName name="DS_53_M" localSheetId="1">#REF!</definedName>
    <definedName name="DS_53_M" localSheetId="0">#REF!</definedName>
    <definedName name="DS_53_M">#REF!</definedName>
    <definedName name="DS_53_P" localSheetId="1">#REF!</definedName>
    <definedName name="DS_53_P" localSheetId="0">#REF!</definedName>
    <definedName name="DS_53_P">#REF!</definedName>
    <definedName name="DS_54" localSheetId="1">#REF!</definedName>
    <definedName name="DS_54" localSheetId="0">#REF!</definedName>
    <definedName name="DS_54">#REF!</definedName>
    <definedName name="DS_54_A" localSheetId="1">#REF!</definedName>
    <definedName name="DS_54_A" localSheetId="0">#REF!</definedName>
    <definedName name="DS_54_A">#REF!</definedName>
    <definedName name="DS_54_B" localSheetId="1">#REF!</definedName>
    <definedName name="DS_54_B" localSheetId="0">#REF!</definedName>
    <definedName name="DS_54_B">#REF!</definedName>
    <definedName name="DS_54_C" localSheetId="1">#REF!</definedName>
    <definedName name="DS_54_C" localSheetId="0">#REF!</definedName>
    <definedName name="DS_54_C">#REF!</definedName>
    <definedName name="DS_54_D" localSheetId="1">#REF!</definedName>
    <definedName name="DS_54_D" localSheetId="0">#REF!</definedName>
    <definedName name="DS_54_D">#REF!</definedName>
    <definedName name="DS_54_E" localSheetId="1">#REF!</definedName>
    <definedName name="DS_54_E" localSheetId="0">#REF!</definedName>
    <definedName name="DS_54_E">#REF!</definedName>
    <definedName name="DS_54_M" localSheetId="1">#REF!</definedName>
    <definedName name="DS_54_M" localSheetId="0">#REF!</definedName>
    <definedName name="DS_54_M">#REF!</definedName>
    <definedName name="DS_54_P" localSheetId="1">#REF!</definedName>
    <definedName name="DS_54_P" localSheetId="0">#REF!</definedName>
    <definedName name="DS_54_P">#REF!</definedName>
    <definedName name="DS_6" localSheetId="1">#REF!</definedName>
    <definedName name="DS_6" localSheetId="0">#REF!</definedName>
    <definedName name="DS_6">#REF!</definedName>
    <definedName name="DS_6_A" localSheetId="1">#REF!</definedName>
    <definedName name="DS_6_A" localSheetId="0">#REF!</definedName>
    <definedName name="DS_6_A">#REF!</definedName>
    <definedName name="DS_6_B" localSheetId="1">#REF!</definedName>
    <definedName name="DS_6_B" localSheetId="0">#REF!</definedName>
    <definedName name="DS_6_B">#REF!</definedName>
    <definedName name="DS_6_C" localSheetId="1">#REF!</definedName>
    <definedName name="DS_6_C" localSheetId="0">#REF!</definedName>
    <definedName name="DS_6_C">#REF!</definedName>
    <definedName name="DS_6_D" localSheetId="1">#REF!</definedName>
    <definedName name="DS_6_D" localSheetId="0">#REF!</definedName>
    <definedName name="DS_6_D">#REF!</definedName>
    <definedName name="DS_6_E" localSheetId="1">#REF!</definedName>
    <definedName name="DS_6_E" localSheetId="0">#REF!</definedName>
    <definedName name="DS_6_E">#REF!</definedName>
    <definedName name="DS_6_M" localSheetId="1">#REF!</definedName>
    <definedName name="DS_6_M" localSheetId="0">#REF!</definedName>
    <definedName name="DS_6_M">#REF!</definedName>
    <definedName name="DS_6_P" localSheetId="1">#REF!</definedName>
    <definedName name="DS_6_P" localSheetId="0">#REF!</definedName>
    <definedName name="DS_6_P">#REF!</definedName>
    <definedName name="DS_7" localSheetId="1">#REF!</definedName>
    <definedName name="DS_7" localSheetId="0">#REF!</definedName>
    <definedName name="DS_7">#REF!</definedName>
    <definedName name="DS_7_A" localSheetId="1">#REF!</definedName>
    <definedName name="DS_7_A" localSheetId="0">#REF!</definedName>
    <definedName name="DS_7_A">#REF!</definedName>
    <definedName name="DS_7_B" localSheetId="1">#REF!</definedName>
    <definedName name="DS_7_B" localSheetId="0">#REF!</definedName>
    <definedName name="DS_7_B">#REF!</definedName>
    <definedName name="DS_7_C" localSheetId="1">#REF!</definedName>
    <definedName name="DS_7_C" localSheetId="0">#REF!</definedName>
    <definedName name="DS_7_C">#REF!</definedName>
    <definedName name="DS_7_D" localSheetId="1">#REF!</definedName>
    <definedName name="DS_7_D" localSheetId="0">#REF!</definedName>
    <definedName name="DS_7_D">#REF!</definedName>
    <definedName name="DS_7_E" localSheetId="1">#REF!</definedName>
    <definedName name="DS_7_E" localSheetId="0">#REF!</definedName>
    <definedName name="DS_7_E">#REF!</definedName>
    <definedName name="DS_7_M" localSheetId="1">#REF!</definedName>
    <definedName name="DS_7_M" localSheetId="0">#REF!</definedName>
    <definedName name="DS_7_M">#REF!</definedName>
    <definedName name="DS_7_P" localSheetId="1">#REF!</definedName>
    <definedName name="DS_7_P" localSheetId="0">#REF!</definedName>
    <definedName name="DS_7_P">#REF!</definedName>
    <definedName name="DS_8" localSheetId="1">#REF!</definedName>
    <definedName name="DS_8" localSheetId="0">#REF!</definedName>
    <definedName name="DS_8">#REF!</definedName>
    <definedName name="DS_8_A" localSheetId="1">#REF!</definedName>
    <definedName name="DS_8_A" localSheetId="0">#REF!</definedName>
    <definedName name="DS_8_A">#REF!</definedName>
    <definedName name="DS_8_B" localSheetId="1">#REF!</definedName>
    <definedName name="DS_8_B" localSheetId="0">#REF!</definedName>
    <definedName name="DS_8_B">#REF!</definedName>
    <definedName name="DS_8_C" localSheetId="1">#REF!</definedName>
    <definedName name="DS_8_C" localSheetId="0">#REF!</definedName>
    <definedName name="DS_8_C">#REF!</definedName>
    <definedName name="DS_8_D" localSheetId="1">#REF!</definedName>
    <definedName name="DS_8_D" localSheetId="0">#REF!</definedName>
    <definedName name="DS_8_D">#REF!</definedName>
    <definedName name="DS_8_E" localSheetId="1">#REF!</definedName>
    <definedName name="DS_8_E" localSheetId="0">#REF!</definedName>
    <definedName name="DS_8_E">#REF!</definedName>
    <definedName name="DS_8_M" localSheetId="1">#REF!</definedName>
    <definedName name="DS_8_M" localSheetId="0">#REF!</definedName>
    <definedName name="DS_8_M">#REF!</definedName>
    <definedName name="DS_8_P" localSheetId="1">#REF!</definedName>
    <definedName name="DS_8_P" localSheetId="0">#REF!</definedName>
    <definedName name="DS_8_P">#REF!</definedName>
    <definedName name="DS_9" localSheetId="1">#REF!</definedName>
    <definedName name="DS_9" localSheetId="0">#REF!</definedName>
    <definedName name="DS_9">#REF!</definedName>
    <definedName name="DS_9_A" localSheetId="1">#REF!</definedName>
    <definedName name="DS_9_A" localSheetId="0">#REF!</definedName>
    <definedName name="DS_9_A">#REF!</definedName>
    <definedName name="DS_9_B" localSheetId="1">#REF!</definedName>
    <definedName name="DS_9_B" localSheetId="0">#REF!</definedName>
    <definedName name="DS_9_B">#REF!</definedName>
    <definedName name="DS_9_C" localSheetId="1">#REF!</definedName>
    <definedName name="DS_9_C" localSheetId="0">#REF!</definedName>
    <definedName name="DS_9_C">#REF!</definedName>
    <definedName name="DS_9_D" localSheetId="1">#REF!</definedName>
    <definedName name="DS_9_D" localSheetId="0">#REF!</definedName>
    <definedName name="DS_9_D">#REF!</definedName>
    <definedName name="DS_9_E" localSheetId="1">#REF!</definedName>
    <definedName name="DS_9_E" localSheetId="0">#REF!</definedName>
    <definedName name="DS_9_E">#REF!</definedName>
    <definedName name="DS_9_M" localSheetId="1">#REF!</definedName>
    <definedName name="DS_9_M" localSheetId="0">#REF!</definedName>
    <definedName name="DS_9_M">#REF!</definedName>
    <definedName name="DS_9_P" localSheetId="1">#REF!</definedName>
    <definedName name="DS_9_P" localSheetId="0">#REF!</definedName>
    <definedName name="DS_9_P">#REF!</definedName>
    <definedName name="dsfbhbg" localSheetId="1">#REF!</definedName>
    <definedName name="dsfbhbg" localSheetId="0">#REF!</definedName>
    <definedName name="dsfbhbg">#REF!</definedName>
    <definedName name="dveře_patra" localSheetId="1">#REF!</definedName>
    <definedName name="dveře_patra" localSheetId="0">#REF!</definedName>
    <definedName name="dveře_patra">#REF!</definedName>
    <definedName name="dveře_patra_6" localSheetId="1">#REF!</definedName>
    <definedName name="dveře_patra_6" localSheetId="0">#REF!</definedName>
    <definedName name="dveře_patra_6">#REF!</definedName>
    <definedName name="dveře_suterén" localSheetId="1">#REF!</definedName>
    <definedName name="dveře_suterén" localSheetId="0">#REF!</definedName>
    <definedName name="dveře_suterén">#REF!</definedName>
    <definedName name="dveře_suterén_6" localSheetId="1">#REF!</definedName>
    <definedName name="dveře_suterén_6" localSheetId="0">#REF!</definedName>
    <definedName name="dveře_suterén_6">#REF!</definedName>
    <definedName name="DVIRKAA200200" localSheetId="1">#REF!</definedName>
    <definedName name="DVIRKAA200200" localSheetId="0">#REF!</definedName>
    <definedName name="DVIRKAA200200">#REF!</definedName>
    <definedName name="DVIRKAA200200_A" localSheetId="1">#REF!</definedName>
    <definedName name="DVIRKAA200200_A" localSheetId="0">#REF!</definedName>
    <definedName name="DVIRKAA200200_A">#REF!</definedName>
    <definedName name="DVIRKAA200200_B" localSheetId="1">#REF!</definedName>
    <definedName name="DVIRKAA200200_B" localSheetId="0">#REF!</definedName>
    <definedName name="DVIRKAA200200_B">#REF!</definedName>
    <definedName name="DVIRKAA200200_C" localSheetId="1">#REF!</definedName>
    <definedName name="DVIRKAA200200_C" localSheetId="0">#REF!</definedName>
    <definedName name="DVIRKAA200200_C">#REF!</definedName>
    <definedName name="DVIRKAA200200_D" localSheetId="1">#REF!</definedName>
    <definedName name="DVIRKAA200200_D" localSheetId="0">#REF!</definedName>
    <definedName name="DVIRKAA200200_D">#REF!</definedName>
    <definedName name="DVIRKAA200200_E" localSheetId="1">#REF!</definedName>
    <definedName name="DVIRKAA200200_E" localSheetId="0">#REF!</definedName>
    <definedName name="DVIRKAA200200_E">#REF!</definedName>
    <definedName name="DVIRKAA200X200" localSheetId="1">#REF!</definedName>
    <definedName name="DVIRKAA200X200" localSheetId="0">#REF!</definedName>
    <definedName name="DVIRKAA200X200">#REF!</definedName>
    <definedName name="DVIRKAA300300" localSheetId="1">#REF!</definedName>
    <definedName name="DVIRKAA300300" localSheetId="0">#REF!</definedName>
    <definedName name="DVIRKAA300300">#REF!</definedName>
    <definedName name="DVIRKAA300300_A" localSheetId="1">#REF!</definedName>
    <definedName name="DVIRKAA300300_A" localSheetId="0">#REF!</definedName>
    <definedName name="DVIRKAA300300_A">#REF!</definedName>
    <definedName name="DVIRKAA300300_B" localSheetId="1">#REF!</definedName>
    <definedName name="DVIRKAA300300_B" localSheetId="0">#REF!</definedName>
    <definedName name="DVIRKAA300300_B">#REF!</definedName>
    <definedName name="DVIRKAA300300_C" localSheetId="1">#REF!</definedName>
    <definedName name="DVIRKAA300300_C" localSheetId="0">#REF!</definedName>
    <definedName name="DVIRKAA300300_C">#REF!</definedName>
    <definedName name="DVIRKAA300300_D" localSheetId="1">#REF!</definedName>
    <definedName name="DVIRKAA300300_D" localSheetId="0">#REF!</definedName>
    <definedName name="DVIRKAA300300_D">#REF!</definedName>
    <definedName name="DVIRKAA300300_E" localSheetId="1">#REF!</definedName>
    <definedName name="DVIRKAA300300_E" localSheetId="0">#REF!</definedName>
    <definedName name="DVIRKAA300300_E">#REF!</definedName>
    <definedName name="DVIRKAA300X300" localSheetId="1">#REF!</definedName>
    <definedName name="DVIRKAA300X300" localSheetId="0">#REF!</definedName>
    <definedName name="DVIRKAA300X300">#REF!</definedName>
    <definedName name="DVIRKAA400400" localSheetId="1">#REF!</definedName>
    <definedName name="DVIRKAA400400" localSheetId="0">#REF!</definedName>
    <definedName name="DVIRKAA400400">#REF!</definedName>
    <definedName name="DVIRKAA400400_A" localSheetId="1">#REF!</definedName>
    <definedName name="DVIRKAA400400_A" localSheetId="0">#REF!</definedName>
    <definedName name="DVIRKAA400400_A">#REF!</definedName>
    <definedName name="DVIRKAA400400_B" localSheetId="1">#REF!</definedName>
    <definedName name="DVIRKAA400400_B" localSheetId="0">#REF!</definedName>
    <definedName name="DVIRKAA400400_B">#REF!</definedName>
    <definedName name="DVIRKAA400400_C" localSheetId="1">#REF!</definedName>
    <definedName name="DVIRKAA400400_C" localSheetId="0">#REF!</definedName>
    <definedName name="DVIRKAA400400_C">#REF!</definedName>
    <definedName name="DVIRKAA400400_D" localSheetId="1">#REF!</definedName>
    <definedName name="DVIRKAA400400_D" localSheetId="0">#REF!</definedName>
    <definedName name="DVIRKAA400400_D">#REF!</definedName>
    <definedName name="DVIRKAA400400_E" localSheetId="1">#REF!</definedName>
    <definedName name="DVIRKAA400400_E" localSheetId="0">#REF!</definedName>
    <definedName name="DVIRKAA400400_E">#REF!</definedName>
    <definedName name="DVIRKAA400X400" localSheetId="1">#REF!</definedName>
    <definedName name="DVIRKAA400X400" localSheetId="0">#REF!</definedName>
    <definedName name="DVIRKAA400X400">#REF!</definedName>
    <definedName name="DVIRKAA500500" localSheetId="1">#REF!</definedName>
    <definedName name="DVIRKAA500500" localSheetId="0">#REF!</definedName>
    <definedName name="DVIRKAA500500">#REF!</definedName>
    <definedName name="DVIRKAA500500_A" localSheetId="1">#REF!</definedName>
    <definedName name="DVIRKAA500500_A" localSheetId="0">#REF!</definedName>
    <definedName name="DVIRKAA500500_A">#REF!</definedName>
    <definedName name="DVIRKAA500500_B" localSheetId="1">#REF!</definedName>
    <definedName name="DVIRKAA500500_B" localSheetId="0">#REF!</definedName>
    <definedName name="DVIRKAA500500_B">#REF!</definedName>
    <definedName name="DVIRKAA500500_C" localSheetId="1">#REF!</definedName>
    <definedName name="DVIRKAA500500_C" localSheetId="0">#REF!</definedName>
    <definedName name="DVIRKAA500500_C">#REF!</definedName>
    <definedName name="DVIRKAA500500_D" localSheetId="1">#REF!</definedName>
    <definedName name="DVIRKAA500500_D" localSheetId="0">#REF!</definedName>
    <definedName name="DVIRKAA500500_D">#REF!</definedName>
    <definedName name="DVIRKAA500500_E" localSheetId="1">#REF!</definedName>
    <definedName name="DVIRKAA500500_E" localSheetId="0">#REF!</definedName>
    <definedName name="DVIRKAA500500_E">#REF!</definedName>
    <definedName name="DVIRKAA500X500" localSheetId="1">#REF!</definedName>
    <definedName name="DVIRKAA500X500" localSheetId="0">#REF!</definedName>
    <definedName name="DVIRKAA500X500">#REF!</definedName>
    <definedName name="DVIRKAA600600" localSheetId="1">#REF!</definedName>
    <definedName name="DVIRKAA600600" localSheetId="0">#REF!</definedName>
    <definedName name="DVIRKAA600600">#REF!</definedName>
    <definedName name="DVIRKAA600600_A" localSheetId="1">#REF!</definedName>
    <definedName name="DVIRKAA600600_A" localSheetId="0">#REF!</definedName>
    <definedName name="DVIRKAA600600_A">#REF!</definedName>
    <definedName name="DVIRKAA600600_B" localSheetId="1">#REF!</definedName>
    <definedName name="DVIRKAA600600_B" localSheetId="0">#REF!</definedName>
    <definedName name="DVIRKAA600600_B">#REF!</definedName>
    <definedName name="DVIRKAA600600_C" localSheetId="1">#REF!</definedName>
    <definedName name="DVIRKAA600600_C" localSheetId="0">#REF!</definedName>
    <definedName name="DVIRKAA600600_C">#REF!</definedName>
    <definedName name="DVIRKAA600600_D" localSheetId="1">#REF!</definedName>
    <definedName name="DVIRKAA600600_D" localSheetId="0">#REF!</definedName>
    <definedName name="DVIRKAA600600_D">#REF!</definedName>
    <definedName name="DVIRKAA600600_E" localSheetId="1">#REF!</definedName>
    <definedName name="DVIRKAA600600_E" localSheetId="0">#REF!</definedName>
    <definedName name="DVIRKAA600600_E">#REF!</definedName>
    <definedName name="DVIRKAA600X600" localSheetId="1">#REF!</definedName>
    <definedName name="DVIRKAA600X600" localSheetId="0">#REF!</definedName>
    <definedName name="DVIRKAA600X600">#REF!</definedName>
    <definedName name="DVIRKAB200200" localSheetId="1">#REF!</definedName>
    <definedName name="DVIRKAB200200" localSheetId="0">#REF!</definedName>
    <definedName name="DVIRKAB200200">#REF!</definedName>
    <definedName name="DVIRKAB200200_A" localSheetId="1">#REF!</definedName>
    <definedName name="DVIRKAB200200_A" localSheetId="0">#REF!</definedName>
    <definedName name="DVIRKAB200200_A">#REF!</definedName>
    <definedName name="DVIRKAB200200_B" localSheetId="1">#REF!</definedName>
    <definedName name="DVIRKAB200200_B" localSheetId="0">#REF!</definedName>
    <definedName name="DVIRKAB200200_B">#REF!</definedName>
    <definedName name="DVIRKAB200200_C" localSheetId="1">#REF!</definedName>
    <definedName name="DVIRKAB200200_C" localSheetId="0">#REF!</definedName>
    <definedName name="DVIRKAB200200_C">#REF!</definedName>
    <definedName name="DVIRKAB200200_D" localSheetId="1">#REF!</definedName>
    <definedName name="DVIRKAB200200_D" localSheetId="0">#REF!</definedName>
    <definedName name="DVIRKAB200200_D">#REF!</definedName>
    <definedName name="DVIRKAB200200_E" localSheetId="1">#REF!</definedName>
    <definedName name="DVIRKAB200200_E" localSheetId="0">#REF!</definedName>
    <definedName name="DVIRKAB200200_E">#REF!</definedName>
    <definedName name="DVIRKAB300300_A" localSheetId="1">#REF!</definedName>
    <definedName name="DVIRKAB300300_A" localSheetId="0">#REF!</definedName>
    <definedName name="DVIRKAB300300_A">#REF!</definedName>
    <definedName name="DVIRKAB300300_B" localSheetId="1">#REF!</definedName>
    <definedName name="DVIRKAB300300_B" localSheetId="0">#REF!</definedName>
    <definedName name="DVIRKAB300300_B">#REF!</definedName>
    <definedName name="DVIRKAB300300_C" localSheetId="1">#REF!</definedName>
    <definedName name="DVIRKAB300300_C" localSheetId="0">#REF!</definedName>
    <definedName name="DVIRKAB300300_C">#REF!</definedName>
    <definedName name="DVIRKAB300300_D" localSheetId="1">#REF!</definedName>
    <definedName name="DVIRKAB300300_D" localSheetId="0">#REF!</definedName>
    <definedName name="DVIRKAB300300_D">#REF!</definedName>
    <definedName name="DVIRKAB300300_E" localSheetId="1">#REF!</definedName>
    <definedName name="DVIRKAB300300_E" localSheetId="0">#REF!</definedName>
    <definedName name="DVIRKAB300300_E">#REF!</definedName>
    <definedName name="DVIRKAB300X300" localSheetId="1">#REF!</definedName>
    <definedName name="DVIRKAB300X300" localSheetId="0">#REF!</definedName>
    <definedName name="DVIRKAB300X300">#REF!</definedName>
    <definedName name="DVIRKAB400400_A" localSheetId="1">#REF!</definedName>
    <definedName name="DVIRKAB400400_A" localSheetId="0">#REF!</definedName>
    <definedName name="DVIRKAB400400_A">#REF!</definedName>
    <definedName name="DVIRKAB400400_B" localSheetId="1">#REF!</definedName>
    <definedName name="DVIRKAB400400_B" localSheetId="0">#REF!</definedName>
    <definedName name="DVIRKAB400400_B">#REF!</definedName>
    <definedName name="DVIRKAB400400_C" localSheetId="1">#REF!</definedName>
    <definedName name="DVIRKAB400400_C" localSheetId="0">#REF!</definedName>
    <definedName name="DVIRKAB400400_C">#REF!</definedName>
    <definedName name="DVIRKAB400400_D" localSheetId="1">#REF!</definedName>
    <definedName name="DVIRKAB400400_D" localSheetId="0">#REF!</definedName>
    <definedName name="DVIRKAB400400_D">#REF!</definedName>
    <definedName name="DVIRKAB400400_E" localSheetId="1">#REF!</definedName>
    <definedName name="DVIRKAB400400_E" localSheetId="0">#REF!</definedName>
    <definedName name="DVIRKAB400400_E">#REF!</definedName>
    <definedName name="DVIRKAB400X400" localSheetId="1">#REF!</definedName>
    <definedName name="DVIRKAB400X400" localSheetId="0">#REF!</definedName>
    <definedName name="DVIRKAB400X400">#REF!</definedName>
    <definedName name="DVIRKAB500500" localSheetId="1">#REF!</definedName>
    <definedName name="DVIRKAB500500" localSheetId="0">#REF!</definedName>
    <definedName name="DVIRKAB500500">#REF!</definedName>
    <definedName name="DVIRKAB500500_A" localSheetId="1">#REF!</definedName>
    <definedName name="DVIRKAB500500_A" localSheetId="0">#REF!</definedName>
    <definedName name="DVIRKAB500500_A">#REF!</definedName>
    <definedName name="DVIRKAB500500_B" localSheetId="1">#REF!</definedName>
    <definedName name="DVIRKAB500500_B" localSheetId="0">#REF!</definedName>
    <definedName name="DVIRKAB500500_B">#REF!</definedName>
    <definedName name="DVIRKAB500500_C" localSheetId="1">#REF!</definedName>
    <definedName name="DVIRKAB500500_C" localSheetId="0">#REF!</definedName>
    <definedName name="DVIRKAB500500_C">#REF!</definedName>
    <definedName name="DVIRKAB500500_D" localSheetId="1">#REF!</definedName>
    <definedName name="DVIRKAB500500_D" localSheetId="0">#REF!</definedName>
    <definedName name="DVIRKAB500500_D">#REF!</definedName>
    <definedName name="DVIRKAB500500_E" localSheetId="1">#REF!</definedName>
    <definedName name="DVIRKAB500500_E" localSheetId="0">#REF!</definedName>
    <definedName name="DVIRKAB500500_E">#REF!</definedName>
    <definedName name="DVIRKAB600600" localSheetId="1">#REF!</definedName>
    <definedName name="DVIRKAB600600" localSheetId="0">#REF!</definedName>
    <definedName name="DVIRKAB600600">#REF!</definedName>
    <definedName name="DVIRKAB600600_A" localSheetId="1">#REF!</definedName>
    <definedName name="DVIRKAB600600_A" localSheetId="0">#REF!</definedName>
    <definedName name="DVIRKAB600600_A">#REF!</definedName>
    <definedName name="DVIRKAB600600_B" localSheetId="1">#REF!</definedName>
    <definedName name="DVIRKAB600600_B" localSheetId="0">#REF!</definedName>
    <definedName name="DVIRKAB600600_B">#REF!</definedName>
    <definedName name="DVIRKAB600600_C" localSheetId="1">#REF!</definedName>
    <definedName name="DVIRKAB600600_C" localSheetId="0">#REF!</definedName>
    <definedName name="DVIRKAB600600_C">#REF!</definedName>
    <definedName name="DVIRKAB600600_D" localSheetId="1">#REF!</definedName>
    <definedName name="DVIRKAB600600_D" localSheetId="0">#REF!</definedName>
    <definedName name="DVIRKAB600600_D">#REF!</definedName>
    <definedName name="DVIRKAB600600_E" localSheetId="1">#REF!</definedName>
    <definedName name="DVIRKAB600600_E" localSheetId="0">#REF!</definedName>
    <definedName name="DVIRKAB600600_E">#REF!</definedName>
    <definedName name="DVIRKAC200200" localSheetId="1">#REF!</definedName>
    <definedName name="DVIRKAC200200" localSheetId="0">#REF!</definedName>
    <definedName name="DVIRKAC200200">#REF!</definedName>
    <definedName name="DVIRKAC200200_A" localSheetId="1">#REF!</definedName>
    <definedName name="DVIRKAC200200_A" localSheetId="0">#REF!</definedName>
    <definedName name="DVIRKAC200200_A">#REF!</definedName>
    <definedName name="DVIRKAC200200_B" localSheetId="1">#REF!</definedName>
    <definedName name="DVIRKAC200200_B" localSheetId="0">#REF!</definedName>
    <definedName name="DVIRKAC200200_B">#REF!</definedName>
    <definedName name="DVIRKAC200200_C" localSheetId="1">#REF!</definedName>
    <definedName name="DVIRKAC200200_C" localSheetId="0">#REF!</definedName>
    <definedName name="DVIRKAC200200_C">#REF!</definedName>
    <definedName name="DVIRKAC200200_D" localSheetId="1">#REF!</definedName>
    <definedName name="DVIRKAC200200_D" localSheetId="0">#REF!</definedName>
    <definedName name="DVIRKAC200200_D">#REF!</definedName>
    <definedName name="DVIRKAC200200_E" localSheetId="1">#REF!</definedName>
    <definedName name="DVIRKAC200200_E" localSheetId="0">#REF!</definedName>
    <definedName name="DVIRKAC200200_E">#REF!</definedName>
    <definedName name="DVIRKAC300300" localSheetId="1">#REF!</definedName>
    <definedName name="DVIRKAC300300" localSheetId="0">#REF!</definedName>
    <definedName name="DVIRKAC300300">#REF!</definedName>
    <definedName name="DVIRKAC300300_A" localSheetId="1">#REF!</definedName>
    <definedName name="DVIRKAC300300_A" localSheetId="0">#REF!</definedName>
    <definedName name="DVIRKAC300300_A">#REF!</definedName>
    <definedName name="DVIRKAC300300_B" localSheetId="1">#REF!</definedName>
    <definedName name="DVIRKAC300300_B" localSheetId="0">#REF!</definedName>
    <definedName name="DVIRKAC300300_B">#REF!</definedName>
    <definedName name="DVIRKAC300300_C" localSheetId="1">#REF!</definedName>
    <definedName name="DVIRKAC300300_C" localSheetId="0">#REF!</definedName>
    <definedName name="DVIRKAC300300_C">#REF!</definedName>
    <definedName name="DVIRKAC300300_D" localSheetId="1">#REF!</definedName>
    <definedName name="DVIRKAC300300_D" localSheetId="0">#REF!</definedName>
    <definedName name="DVIRKAC300300_D">#REF!</definedName>
    <definedName name="DVIRKAC300300_E" localSheetId="1">#REF!</definedName>
    <definedName name="DVIRKAC300300_E" localSheetId="0">#REF!</definedName>
    <definedName name="DVIRKAC300300_E">#REF!</definedName>
    <definedName name="DVIRKAC400400" localSheetId="1">#REF!</definedName>
    <definedName name="DVIRKAC400400" localSheetId="0">#REF!</definedName>
    <definedName name="DVIRKAC400400">#REF!</definedName>
    <definedName name="DVIRKAC400400_A" localSheetId="1">#REF!</definedName>
    <definedName name="DVIRKAC400400_A" localSheetId="0">#REF!</definedName>
    <definedName name="DVIRKAC400400_A">#REF!</definedName>
    <definedName name="DVIRKAC400400_B" localSheetId="1">#REF!</definedName>
    <definedName name="DVIRKAC400400_B" localSheetId="0">#REF!</definedName>
    <definedName name="DVIRKAC400400_B">#REF!</definedName>
    <definedName name="DVIRKAC400400_C" localSheetId="1">#REF!</definedName>
    <definedName name="DVIRKAC400400_C" localSheetId="0">#REF!</definedName>
    <definedName name="DVIRKAC400400_C">#REF!</definedName>
    <definedName name="DVIRKAC400400_D" localSheetId="1">#REF!</definedName>
    <definedName name="DVIRKAC400400_D" localSheetId="0">#REF!</definedName>
    <definedName name="DVIRKAC400400_D">#REF!</definedName>
    <definedName name="DVIRKAC400400_E" localSheetId="1">#REF!</definedName>
    <definedName name="DVIRKAC400400_E" localSheetId="0">#REF!</definedName>
    <definedName name="DVIRKAC400400_E">#REF!</definedName>
    <definedName name="DVIRKAC500500" localSheetId="1">#REF!</definedName>
    <definedName name="DVIRKAC500500" localSheetId="0">#REF!</definedName>
    <definedName name="DVIRKAC500500">#REF!</definedName>
    <definedName name="DVIRKAC500500_A" localSheetId="1">#REF!</definedName>
    <definedName name="DVIRKAC500500_A" localSheetId="0">#REF!</definedName>
    <definedName name="DVIRKAC500500_A">#REF!</definedName>
    <definedName name="DVIRKAC500500_B" localSheetId="1">#REF!</definedName>
    <definedName name="DVIRKAC500500_B" localSheetId="0">#REF!</definedName>
    <definedName name="DVIRKAC500500_B">#REF!</definedName>
    <definedName name="DVIRKAC500500_C" localSheetId="1">#REF!</definedName>
    <definedName name="DVIRKAC500500_C" localSheetId="0">#REF!</definedName>
    <definedName name="DVIRKAC500500_C">#REF!</definedName>
    <definedName name="DVIRKAC500500_D" localSheetId="1">#REF!</definedName>
    <definedName name="DVIRKAC500500_D" localSheetId="0">#REF!</definedName>
    <definedName name="DVIRKAC500500_D">#REF!</definedName>
    <definedName name="DVIRKAC500500_E" localSheetId="1">#REF!</definedName>
    <definedName name="DVIRKAC500500_E" localSheetId="0">#REF!</definedName>
    <definedName name="DVIRKAC500500_E">#REF!</definedName>
    <definedName name="DVIRKAC600600" localSheetId="1">#REF!</definedName>
    <definedName name="DVIRKAC600600" localSheetId="0">#REF!</definedName>
    <definedName name="DVIRKAC600600">#REF!</definedName>
    <definedName name="DVIRKAC600600_A" localSheetId="1">#REF!</definedName>
    <definedName name="DVIRKAC600600_A" localSheetId="0">#REF!</definedName>
    <definedName name="DVIRKAC600600_A">#REF!</definedName>
    <definedName name="DVIRKAC600600_B" localSheetId="1">#REF!</definedName>
    <definedName name="DVIRKAC600600_B" localSheetId="0">#REF!</definedName>
    <definedName name="DVIRKAC600600_B">#REF!</definedName>
    <definedName name="DVIRKAC600600_C" localSheetId="1">#REF!</definedName>
    <definedName name="DVIRKAC600600_C" localSheetId="0">#REF!</definedName>
    <definedName name="DVIRKAC600600_C">#REF!</definedName>
    <definedName name="DVIRKAC600600_D" localSheetId="1">#REF!</definedName>
    <definedName name="DVIRKAC600600_D" localSheetId="0">#REF!</definedName>
    <definedName name="DVIRKAC600600_D">#REF!</definedName>
    <definedName name="DVIRKAC600600_E" localSheetId="1">#REF!</definedName>
    <definedName name="DVIRKAC600600_E" localSheetId="0">#REF!</definedName>
    <definedName name="DVIRKAC600600_E">#REF!</definedName>
    <definedName name="DVOJITAPEROVASVORKA" localSheetId="1">#REF!</definedName>
    <definedName name="DVOJITAPEROVASVORKA" localSheetId="0">#REF!</definedName>
    <definedName name="DVOJITAPEROVASVORKA">#REF!</definedName>
    <definedName name="DVOJITAPEROVASVORKA_A" localSheetId="1">#REF!</definedName>
    <definedName name="DVOJITAPEROVASVORKA_A" localSheetId="0">#REF!</definedName>
    <definedName name="DVOJITAPEROVASVORKA_A">#REF!</definedName>
    <definedName name="DVOJITAPEROVASVORKA_B" localSheetId="1">#REF!</definedName>
    <definedName name="DVOJITAPEROVASVORKA_B" localSheetId="0">#REF!</definedName>
    <definedName name="DVOJITAPEROVASVORKA_B">#REF!</definedName>
    <definedName name="DVOJITAPEROVASVORKA_C" localSheetId="1">#REF!</definedName>
    <definedName name="DVOJITAPEROVASVORKA_C" localSheetId="0">#REF!</definedName>
    <definedName name="DVOJITAPEROVASVORKA_C">#REF!</definedName>
    <definedName name="DVOJITAPEROVASVORKA_D" localSheetId="1">#REF!</definedName>
    <definedName name="DVOJITAPEROVASVORKA_D" localSheetId="0">#REF!</definedName>
    <definedName name="DVOJITAPEROVASVORKA_D">#REF!</definedName>
    <definedName name="DVOJITAPEROVASVORKA_E" localSheetId="1">#REF!</definedName>
    <definedName name="DVOJITAPEROVASVORKA_E" localSheetId="0">#REF!</definedName>
    <definedName name="DVOJITAPEROVASVORKA_E">#REF!</definedName>
    <definedName name="eeeeeeee" localSheetId="1">#REF!</definedName>
    <definedName name="eeeeeeee" localSheetId="0">#REF!</definedName>
    <definedName name="eeeeeeee">#REF!</definedName>
    <definedName name="ELEKTROKRABICE6845" localSheetId="1">#REF!</definedName>
    <definedName name="ELEKTROKRABICE6845" localSheetId="0">#REF!</definedName>
    <definedName name="ELEKTROKRABICE6845">#REF!</definedName>
    <definedName name="ELEKTROKRABICE6845_A" localSheetId="1">#REF!</definedName>
    <definedName name="ELEKTROKRABICE6845_A" localSheetId="0">#REF!</definedName>
    <definedName name="ELEKTROKRABICE6845_A">#REF!</definedName>
    <definedName name="ELEKTROKRABICE6845_B" localSheetId="1">#REF!</definedName>
    <definedName name="ELEKTROKRABICE6845_B" localSheetId="0">#REF!</definedName>
    <definedName name="ELEKTROKRABICE6845_B">#REF!</definedName>
    <definedName name="ELEKTROKRABICE6845_C" localSheetId="1">#REF!</definedName>
    <definedName name="ELEKTROKRABICE6845_C" localSheetId="0">#REF!</definedName>
    <definedName name="ELEKTROKRABICE6845_C">#REF!</definedName>
    <definedName name="ELEKTROKRABICE6845_D" localSheetId="1">#REF!</definedName>
    <definedName name="ELEKTROKRABICE6845_D" localSheetId="0">#REF!</definedName>
    <definedName name="ELEKTROKRABICE6845_D">#REF!</definedName>
    <definedName name="ELEKTROKRABICE6845_E" localSheetId="1">#REF!</definedName>
    <definedName name="ELEKTROKRABICE6845_E" localSheetId="0">#REF!</definedName>
    <definedName name="ELEKTROKRABICE6845_E">#REF!</definedName>
    <definedName name="ELEKTROKRABICE6860" localSheetId="1">#REF!</definedName>
    <definedName name="ELEKTROKRABICE6860" localSheetId="0">#REF!</definedName>
    <definedName name="ELEKTROKRABICE6860">#REF!</definedName>
    <definedName name="ELEKTROKRABICE6860_A" localSheetId="1">#REF!</definedName>
    <definedName name="ELEKTROKRABICE6860_A" localSheetId="0">#REF!</definedName>
    <definedName name="ELEKTROKRABICE6860_A">#REF!</definedName>
    <definedName name="ELEKTROKRABICE6860_B" localSheetId="1">#REF!</definedName>
    <definedName name="ELEKTROKRABICE6860_B" localSheetId="0">#REF!</definedName>
    <definedName name="ELEKTROKRABICE6860_B">#REF!</definedName>
    <definedName name="ELEKTROKRABICE6860_C" localSheetId="1">#REF!</definedName>
    <definedName name="ELEKTROKRABICE6860_C" localSheetId="0">#REF!</definedName>
    <definedName name="ELEKTROKRABICE6860_C">#REF!</definedName>
    <definedName name="ELEKTROKRABICE6860_D" localSheetId="1">#REF!</definedName>
    <definedName name="ELEKTROKRABICE6860_D" localSheetId="0">#REF!</definedName>
    <definedName name="ELEKTROKRABICE6860_D">#REF!</definedName>
    <definedName name="ELEKTROKRABICE6860_E" localSheetId="1">#REF!</definedName>
    <definedName name="ELEKTROKRABICE6860_E" localSheetId="0">#REF!</definedName>
    <definedName name="ELEKTROKRABICE6860_E">#REF!</definedName>
    <definedName name="ELEKTROKRABICE6945_A" localSheetId="1">#REF!</definedName>
    <definedName name="ELEKTROKRABICE6945_A" localSheetId="0">#REF!</definedName>
    <definedName name="ELEKTROKRABICE6945_A">#REF!</definedName>
    <definedName name="ELEKTROKRABICE6945_B" localSheetId="1">#REF!</definedName>
    <definedName name="ELEKTROKRABICE6945_B" localSheetId="0">#REF!</definedName>
    <definedName name="ELEKTROKRABICE6945_B">#REF!</definedName>
    <definedName name="ELEKTROKRABICE6945_C" localSheetId="1">#REF!</definedName>
    <definedName name="ELEKTROKRABICE6945_C" localSheetId="0">#REF!</definedName>
    <definedName name="ELEKTROKRABICE6945_C">#REF!</definedName>
    <definedName name="ELEKTROKRABICE6945_D" localSheetId="1">#REF!</definedName>
    <definedName name="ELEKTROKRABICE6945_D" localSheetId="0">#REF!</definedName>
    <definedName name="ELEKTROKRABICE6945_D">#REF!</definedName>
    <definedName name="ELEKTROKRABICE6945_E" localSheetId="1">#REF!</definedName>
    <definedName name="ELEKTROKRABICE6945_E" localSheetId="0">#REF!</definedName>
    <definedName name="ELEKTROKRABICE6945_E">#REF!</definedName>
    <definedName name="elktro_1" localSheetId="2" hidden="1">{#N/A,#N/A,TRUE,"Krycí list"}</definedName>
    <definedName name="elktro_1" localSheetId="1" hidden="1">{#N/A,#N/A,TRUE,"Krycí list"}</definedName>
    <definedName name="elktro_1" localSheetId="0" hidden="1">{#N/A,#N/A,TRUE,"Krycí list"}</definedName>
    <definedName name="elktro_1" hidden="1">{#N/A,#N/A,TRUE,"Krycí list"}</definedName>
    <definedName name="ERFWERWGEWRGEW" localSheetId="2" hidden="1">{#N/A,#N/A,TRUE,"Krycí list"}</definedName>
    <definedName name="ERFWERWGEWRGEW" localSheetId="1" hidden="1">{#N/A,#N/A,TRUE,"Krycí list"}</definedName>
    <definedName name="ERFWERWGEWRGEW" localSheetId="0" hidden="1">{#N/A,#N/A,TRUE,"Krycí list"}</definedName>
    <definedName name="ERFWERWGEWRGEW" hidden="1">{#N/A,#N/A,TRUE,"Krycí list"}</definedName>
    <definedName name="Est_copy_první">#REF!</definedName>
    <definedName name="Est_copy_první_1" localSheetId="1">#REF!</definedName>
    <definedName name="Est_copy_první_1" localSheetId="0">#REF!</definedName>
    <definedName name="Est_copy_první_1">#REF!</definedName>
    <definedName name="Est_copy_první_6" localSheetId="1">#REF!</definedName>
    <definedName name="Est_copy_první_6" localSheetId="0">#REF!</definedName>
    <definedName name="Est_copy_první_6">#REF!</definedName>
    <definedName name="Est_poslední" localSheetId="1">#REF!</definedName>
    <definedName name="Est_poslední" localSheetId="0">#REF!</definedName>
    <definedName name="Est_poslední">#REF!</definedName>
    <definedName name="Est_poslední_1" localSheetId="1">#REF!</definedName>
    <definedName name="Est_poslední_1" localSheetId="0">#REF!</definedName>
    <definedName name="Est_poslední_1">#REF!</definedName>
    <definedName name="Est_poslední_6" localSheetId="1">#REF!</definedName>
    <definedName name="Est_poslední_6" localSheetId="0">#REF!</definedName>
    <definedName name="Est_poslední_6">#REF!</definedName>
    <definedName name="Est_první" localSheetId="1">#REF!</definedName>
    <definedName name="Est_první" localSheetId="0">#REF!</definedName>
    <definedName name="Est_první">#REF!</definedName>
    <definedName name="Est_první_1" localSheetId="1">#REF!</definedName>
    <definedName name="Est_první_1" localSheetId="0">#REF!</definedName>
    <definedName name="Est_první_1">#REF!</definedName>
    <definedName name="Est_první_6" localSheetId="1">#REF!</definedName>
    <definedName name="Est_první_6" localSheetId="0">#REF!</definedName>
    <definedName name="Est_první_6">#REF!</definedName>
    <definedName name="eur" localSheetId="1">#REF!</definedName>
    <definedName name="eur" localSheetId="0">#REF!</definedName>
    <definedName name="eur">#REF!</definedName>
    <definedName name="Excel_BuiltIn__FilterDatabase_1" localSheetId="2">gastro!$F$4:$F$167</definedName>
    <definedName name="Excel_BuiltIn__FilterDatabase_1">#REF!</definedName>
    <definedName name="Excel_BuiltIn__FilterDatabase_1_1" localSheetId="2">gastro!$F$4:$F$167</definedName>
    <definedName name="Excel_BuiltIn__FilterDatabase_1_1">#REF!</definedName>
    <definedName name="Excel_BuiltIn_Print_Area_1" localSheetId="1">#REF!</definedName>
    <definedName name="Excel_BuiltIn_Print_Area_1" localSheetId="0">#REF!</definedName>
    <definedName name="Excel_BuiltIn_Print_Area_1">#REF!</definedName>
    <definedName name="Excel_BuiltIn_Print_Area_1_1" localSheetId="2">gastro!$C$1:$T$157</definedName>
    <definedName name="Excel_BuiltIn_Print_Area_1_1" localSheetId="1">#REF!</definedName>
    <definedName name="Excel_BuiltIn_Print_Area_1_1" localSheetId="0">#REF!</definedName>
    <definedName name="Excel_BuiltIn_Print_Area_1_1">#REF!</definedName>
    <definedName name="Excel_BuiltIn_Print_Area_1_1_1" localSheetId="1">#REF!</definedName>
    <definedName name="Excel_BuiltIn_Print_Area_1_1_1" localSheetId="0">#REF!</definedName>
    <definedName name="Excel_BuiltIn_Print_Area_1_1_1">#REF!</definedName>
    <definedName name="Excel_BuiltIn_Print_Area_1_1_1_1" localSheetId="1">#REF!</definedName>
    <definedName name="Excel_BuiltIn_Print_Area_1_1_1_1" localSheetId="0">#REF!</definedName>
    <definedName name="Excel_BuiltIn_Print_Area_1_1_1_1">#REF!</definedName>
    <definedName name="Excel_BuiltIn_Print_Area_1_1_1_1_1" localSheetId="1">#REF!</definedName>
    <definedName name="Excel_BuiltIn_Print_Area_1_1_1_1_1" localSheetId="0">#REF!</definedName>
    <definedName name="Excel_BuiltIn_Print_Area_1_1_1_1_1">#REF!</definedName>
    <definedName name="Excel_BuiltIn_Print_Area_3" localSheetId="1">#REF!</definedName>
    <definedName name="Excel_BuiltIn_Print_Area_3" localSheetId="0">#REF!</definedName>
    <definedName name="Excel_BuiltIn_Print_Area_3">#REF!</definedName>
    <definedName name="Excel_BuiltIn_Print_Area_3_1" localSheetId="1">#REF!</definedName>
    <definedName name="Excel_BuiltIn_Print_Area_3_1" localSheetId="0">#REF!</definedName>
    <definedName name="Excel_BuiltIn_Print_Area_3_1">#REF!</definedName>
    <definedName name="Excel_BuiltIn_Print_Area_3_2" localSheetId="1">#REF!</definedName>
    <definedName name="Excel_BuiltIn_Print_Area_3_2" localSheetId="0">#REF!</definedName>
    <definedName name="Excel_BuiltIn_Print_Area_3_2">#REF!</definedName>
    <definedName name="Excel_BuiltIn_Print_Area_6" localSheetId="1">#REF!</definedName>
    <definedName name="Excel_BuiltIn_Print_Area_6" localSheetId="0">#REF!</definedName>
    <definedName name="Excel_BuiltIn_Print_Area_6">#REF!</definedName>
    <definedName name="Excel_BuiltIn_Print_Titles" localSheetId="1">#REF!</definedName>
    <definedName name="Excel_BuiltIn_Print_Titles" localSheetId="0">#REF!</definedName>
    <definedName name="Excel_BuiltIn_Print_Titles">#REF!</definedName>
    <definedName name="Excel_BuiltIn_Print_Titles_10" localSheetId="1">#REF!</definedName>
    <definedName name="Excel_BuiltIn_Print_Titles_10" localSheetId="0">#REF!</definedName>
    <definedName name="Excel_BuiltIn_Print_Titles_10">#REF!</definedName>
    <definedName name="Excel_BuiltIn_Print_Titles_2" localSheetId="1">#REF!</definedName>
    <definedName name="Excel_BuiltIn_Print_Titles_2" localSheetId="0">#REF!</definedName>
    <definedName name="Excel_BuiltIn_Print_Titles_2">#REF!</definedName>
    <definedName name="Excel_BuiltIn_Print_Titles_3" localSheetId="1">#REF!</definedName>
    <definedName name="Excel_BuiltIn_Print_Titles_3" localSheetId="0">#REF!</definedName>
    <definedName name="Excel_BuiltIn_Print_Titles_3">#REF!</definedName>
    <definedName name="Excel_BuiltIn_Print_Titles_4" localSheetId="1">#REF!</definedName>
    <definedName name="Excel_BuiltIn_Print_Titles_4" localSheetId="0">#REF!</definedName>
    <definedName name="Excel_BuiltIn_Print_Titles_4">#REF!</definedName>
    <definedName name="Excel_BuiltIn_Print_Titles_5" localSheetId="1">#REF!</definedName>
    <definedName name="Excel_BuiltIn_Print_Titles_5" localSheetId="0">#REF!</definedName>
    <definedName name="Excel_BuiltIn_Print_Titles_5">#REF!</definedName>
    <definedName name="Excel_BuiltIn_Print_Titles_6" localSheetId="1">#REF!</definedName>
    <definedName name="Excel_BuiltIn_Print_Titles_6" localSheetId="0">#REF!</definedName>
    <definedName name="Excel_BuiltIn_Print_Titles_6">#REF!</definedName>
    <definedName name="Excel_BuiltIn_Print_Titles_7" localSheetId="1">#REF!</definedName>
    <definedName name="Excel_BuiltIn_Print_Titles_7" localSheetId="0">#REF!</definedName>
    <definedName name="Excel_BuiltIn_Print_Titles_7">#REF!</definedName>
    <definedName name="Excel_BuiltIn_Print_Titles_8" localSheetId="1">#REF!</definedName>
    <definedName name="Excel_BuiltIn_Print_Titles_8" localSheetId="0">#REF!</definedName>
    <definedName name="Excel_BuiltIn_Print_Titles_8">#REF!</definedName>
    <definedName name="Excel_BuiltIn_Print_Titles_9" localSheetId="1">#REF!</definedName>
    <definedName name="Excel_BuiltIn_Print_Titles_9" localSheetId="0">#REF!</definedName>
    <definedName name="Excel_BuiltIn_Print_Titles_9">#REF!</definedName>
    <definedName name="exter1" localSheetId="1">[7]Rozpočet!#REF!</definedName>
    <definedName name="exter1" localSheetId="0">[7]Rozpočet!#REF!</definedName>
    <definedName name="exter1">[7]Rozpočet!#REF!</definedName>
    <definedName name="EXTRA" localSheetId="1">#REF!</definedName>
    <definedName name="EXTRA" localSheetId="0">#REF!</definedName>
    <definedName name="EXTRA">#REF!</definedName>
    <definedName name="EXTRA_A" localSheetId="1">#REF!</definedName>
    <definedName name="EXTRA_A" localSheetId="0">#REF!</definedName>
    <definedName name="EXTRA_A">#REF!</definedName>
    <definedName name="EXTRA_B" localSheetId="1">#REF!</definedName>
    <definedName name="EXTRA_B" localSheetId="0">#REF!</definedName>
    <definedName name="EXTRA_B">#REF!</definedName>
    <definedName name="EXTRA_C" localSheetId="1">#REF!</definedName>
    <definedName name="EXTRA_C" localSheetId="0">#REF!</definedName>
    <definedName name="EXTRA_C">#REF!</definedName>
    <definedName name="EXTRA_D" localSheetId="1">#REF!</definedName>
    <definedName name="EXTRA_D" localSheetId="0">#REF!</definedName>
    <definedName name="EXTRA_D">#REF!</definedName>
    <definedName name="EXTRA_E" localSheetId="1">#REF!</definedName>
    <definedName name="EXTRA_E" localSheetId="0">#REF!</definedName>
    <definedName name="EXTRA_E">#REF!</definedName>
    <definedName name="FABION100" localSheetId="1">#REF!</definedName>
    <definedName name="FABION100" localSheetId="0">#REF!</definedName>
    <definedName name="FABION100">#REF!</definedName>
    <definedName name="FABION100_A" localSheetId="1">#REF!</definedName>
    <definedName name="FABION100_A" localSheetId="0">#REF!</definedName>
    <definedName name="FABION100_A">#REF!</definedName>
    <definedName name="FABION100_B" localSheetId="1">#REF!</definedName>
    <definedName name="FABION100_B" localSheetId="0">#REF!</definedName>
    <definedName name="FABION100_B">#REF!</definedName>
    <definedName name="FABION100_C" localSheetId="1">#REF!</definedName>
    <definedName name="FABION100_C" localSheetId="0">#REF!</definedName>
    <definedName name="FABION100_C">#REF!</definedName>
    <definedName name="FABION100_D" localSheetId="1">#REF!</definedName>
    <definedName name="FABION100_D" localSheetId="0">#REF!</definedName>
    <definedName name="FABION100_D">#REF!</definedName>
    <definedName name="FABION100_E" localSheetId="1">#REF!</definedName>
    <definedName name="FABION100_E" localSheetId="0">#REF!</definedName>
    <definedName name="FABION100_E">#REF!</definedName>
    <definedName name="FABION127" localSheetId="1">#REF!</definedName>
    <definedName name="FABION127" localSheetId="0">#REF!</definedName>
    <definedName name="FABION127">#REF!</definedName>
    <definedName name="FABION127_A" localSheetId="1">#REF!</definedName>
    <definedName name="FABION127_A" localSheetId="0">#REF!</definedName>
    <definedName name="FABION127_A">#REF!</definedName>
    <definedName name="FABION127_B" localSheetId="1">#REF!</definedName>
    <definedName name="FABION127_B" localSheetId="0">#REF!</definedName>
    <definedName name="FABION127_B">#REF!</definedName>
    <definedName name="FABION127_C" localSheetId="1">#REF!</definedName>
    <definedName name="FABION127_C" localSheetId="0">#REF!</definedName>
    <definedName name="FABION127_C">#REF!</definedName>
    <definedName name="FABION127_D" localSheetId="1">#REF!</definedName>
    <definedName name="FABION127_D" localSheetId="0">#REF!</definedName>
    <definedName name="FABION127_D">#REF!</definedName>
    <definedName name="FABION127_E" localSheetId="1">#REF!</definedName>
    <definedName name="FABION127_E" localSheetId="0">#REF!</definedName>
    <definedName name="FABION127_E">#REF!</definedName>
    <definedName name="fakt" localSheetId="1">[17]App_6!#REF!</definedName>
    <definedName name="fakt" localSheetId="0">[17]App_6!#REF!</definedName>
    <definedName name="fakt">[17]App_6!#REF!</definedName>
    <definedName name="FEINFRESKO_E" localSheetId="1">#REF!</definedName>
    <definedName name="FEINFRESKO_E" localSheetId="0">#REF!</definedName>
    <definedName name="FEINFRESKO_E">#REF!</definedName>
    <definedName name="FINISH" localSheetId="1">#REF!</definedName>
    <definedName name="FINISH" localSheetId="0">#REF!</definedName>
    <definedName name="FINISH">#REF!</definedName>
    <definedName name="FINISH_A" localSheetId="1">#REF!</definedName>
    <definedName name="FINISH_A" localSheetId="0">#REF!</definedName>
    <definedName name="FINISH_A">#REF!</definedName>
    <definedName name="FINISH_B" localSheetId="1">#REF!</definedName>
    <definedName name="FINISH_B" localSheetId="0">#REF!</definedName>
    <definedName name="FINISH_B">#REF!</definedName>
    <definedName name="FINISH_C" localSheetId="1">#REF!</definedName>
    <definedName name="FINISH_C" localSheetId="0">#REF!</definedName>
    <definedName name="FINISH_C">#REF!</definedName>
    <definedName name="FINISH_D" localSheetId="1">#REF!</definedName>
    <definedName name="FINISH_D" localSheetId="0">#REF!</definedName>
    <definedName name="FINISH_D">#REF!</definedName>
    <definedName name="FINISH_E" localSheetId="1">#REF!</definedName>
    <definedName name="FINISH_E" localSheetId="0">#REF!</definedName>
    <definedName name="FINISH_E">#REF!</definedName>
    <definedName name="FISURADAE24" localSheetId="1">#REF!</definedName>
    <definedName name="FISURADAE24" localSheetId="0">#REF!</definedName>
    <definedName name="FISURADAE24">#REF!</definedName>
    <definedName name="FISURALDAE24_A" localSheetId="1">#REF!</definedName>
    <definedName name="FISURALDAE24_A" localSheetId="0">#REF!</definedName>
    <definedName name="FISURALDAE24_A">#REF!</definedName>
    <definedName name="FISURALDAE24_B" localSheetId="1">#REF!</definedName>
    <definedName name="FISURALDAE24_B" localSheetId="0">#REF!</definedName>
    <definedName name="FISURALDAE24_B">#REF!</definedName>
    <definedName name="FISURALDAE24_C" localSheetId="1">#REF!</definedName>
    <definedName name="FISURALDAE24_C" localSheetId="0">#REF!</definedName>
    <definedName name="FISURALDAE24_C">#REF!</definedName>
    <definedName name="FISURALDAE24_D" localSheetId="1">#REF!</definedName>
    <definedName name="FISURALDAE24_D" localSheetId="0">#REF!</definedName>
    <definedName name="FISURALDAE24_D">#REF!</definedName>
    <definedName name="FISURALDAE24_E" localSheetId="1">#REF!</definedName>
    <definedName name="FISURALDAE24_E" localSheetId="0">#REF!</definedName>
    <definedName name="FISURALDAE24_E">#REF!</definedName>
    <definedName name="FOLIEPAROFOL" localSheetId="1">#REF!</definedName>
    <definedName name="FOLIEPAROFOL" localSheetId="0">#REF!</definedName>
    <definedName name="FOLIEPAROFOL">#REF!</definedName>
    <definedName name="FOLIEPAROFOL_A" localSheetId="1">#REF!</definedName>
    <definedName name="FOLIEPAROFOL_A" localSheetId="0">#REF!</definedName>
    <definedName name="FOLIEPAROFOL_A">#REF!</definedName>
    <definedName name="FOLIEPAROFOL_B" localSheetId="1">#REF!</definedName>
    <definedName name="FOLIEPAROFOL_B" localSheetId="0">#REF!</definedName>
    <definedName name="FOLIEPAROFOL_B">#REF!</definedName>
    <definedName name="FOLIEPAROFOL_C" localSheetId="1">#REF!</definedName>
    <definedName name="FOLIEPAROFOL_C" localSheetId="0">#REF!</definedName>
    <definedName name="FOLIEPAROFOL_C">#REF!</definedName>
    <definedName name="FOLIEPAROFOL_D" localSheetId="1">#REF!</definedName>
    <definedName name="FOLIEPAROFOL_D" localSheetId="0">#REF!</definedName>
    <definedName name="FOLIEPAROFOL_D">#REF!</definedName>
    <definedName name="FOLIEPAROFOL_E" localSheetId="1">#REF!</definedName>
    <definedName name="FOLIEPAROFOL_E" localSheetId="0">#REF!</definedName>
    <definedName name="FOLIEPAROFOL_E">#REF!</definedName>
    <definedName name="FVCWREC" localSheetId="2" hidden="1">{#N/A,#N/A,TRUE,"Krycí list"}</definedName>
    <definedName name="FVCWREC" localSheetId="1" hidden="1">{#N/A,#N/A,TRUE,"Krycí list"}</definedName>
    <definedName name="FVCWREC" localSheetId="0" hidden="1">{#N/A,#N/A,TRUE,"Krycí list"}</definedName>
    <definedName name="FVCWREC" hidden="1">{#N/A,#N/A,TRUE,"Krycí list"}</definedName>
    <definedName name="G___P__">[18]Titul!#REF!</definedName>
    <definedName name="gbp" localSheetId="1">#REF!</definedName>
    <definedName name="gbp" localSheetId="0">#REF!</definedName>
    <definedName name="gbp">#REF!</definedName>
    <definedName name="GEWALBE" localSheetId="1">#REF!</definedName>
    <definedName name="GEWALBE" localSheetId="0">#REF!</definedName>
    <definedName name="GEWALBE">#REF!</definedName>
    <definedName name="GEWALBE_A" localSheetId="1">#REF!</definedName>
    <definedName name="GEWALBE_A" localSheetId="0">#REF!</definedName>
    <definedName name="GEWALBE_A">#REF!</definedName>
    <definedName name="GEWALBE_B" localSheetId="1">#REF!</definedName>
    <definedName name="GEWALBE_B" localSheetId="0">#REF!</definedName>
    <definedName name="GEWALBE_B">#REF!</definedName>
    <definedName name="GEWALBE_C" localSheetId="1">#REF!</definedName>
    <definedName name="GEWALBE_C" localSheetId="0">#REF!</definedName>
    <definedName name="GEWALBE_C">#REF!</definedName>
    <definedName name="GEWALBE_D" localSheetId="1">#REF!</definedName>
    <definedName name="GEWALBE_D" localSheetId="0">#REF!</definedName>
    <definedName name="GEWALBE_D">#REF!</definedName>
    <definedName name="GEWALBE_E" localSheetId="1">#REF!</definedName>
    <definedName name="GEWALBE_E" localSheetId="0">#REF!</definedName>
    <definedName name="GEWALBE_E">#REF!</definedName>
    <definedName name="Graf_X">OFFSET('[19]Grafy CF'!$V$2,0,'[19]Grafy CF'!$X$7,1,'[19]Grafy CF'!$X$8)</definedName>
    <definedName name="GYPTONEBASEA" localSheetId="1">#REF!</definedName>
    <definedName name="GYPTONEBASEA" localSheetId="0">#REF!</definedName>
    <definedName name="GYPTONEBASEA">#REF!</definedName>
    <definedName name="GYPTONEBASEA_A" localSheetId="1">#REF!</definedName>
    <definedName name="GYPTONEBASEA_A" localSheetId="0">#REF!</definedName>
    <definedName name="GYPTONEBASEA_A">#REF!</definedName>
    <definedName name="GYPTONEBASEA_B" localSheetId="1">#REF!</definedName>
    <definedName name="GYPTONEBASEA_B" localSheetId="0">#REF!</definedName>
    <definedName name="GYPTONEBASEA_B">#REF!</definedName>
    <definedName name="GYPTONEBASEA_C" localSheetId="1">#REF!</definedName>
    <definedName name="GYPTONEBASEA_C" localSheetId="0">#REF!</definedName>
    <definedName name="GYPTONEBASEA_C">#REF!</definedName>
    <definedName name="GYPTONEBASEA_D" localSheetId="1">#REF!</definedName>
    <definedName name="GYPTONEBASEA_D" localSheetId="0">#REF!</definedName>
    <definedName name="GYPTONEBASEA_D">#REF!</definedName>
    <definedName name="GYPTONEBASEA_E" localSheetId="1">#REF!</definedName>
    <definedName name="GYPTONEBASEA_E" localSheetId="0">#REF!</definedName>
    <definedName name="GYPTONEBASEA_E">#REF!</definedName>
    <definedName name="GYPTONEBASED1" localSheetId="1">#REF!</definedName>
    <definedName name="GYPTONEBASED1" localSheetId="0">#REF!</definedName>
    <definedName name="GYPTONEBASED1">#REF!</definedName>
    <definedName name="GYPTONEBASED1_A" localSheetId="1">#REF!</definedName>
    <definedName name="GYPTONEBASED1_A" localSheetId="0">#REF!</definedName>
    <definedName name="GYPTONEBASED1_A">#REF!</definedName>
    <definedName name="GYPTONEBASED1_B" localSheetId="1">#REF!</definedName>
    <definedName name="GYPTONEBASED1_B" localSheetId="0">#REF!</definedName>
    <definedName name="GYPTONEBASED1_B">#REF!</definedName>
    <definedName name="GYPTONEBASED1_C" localSheetId="1">#REF!</definedName>
    <definedName name="GYPTONEBASED1_C" localSheetId="0">#REF!</definedName>
    <definedName name="GYPTONEBASED1_C">#REF!</definedName>
    <definedName name="GYPTONEBASED1_D" localSheetId="1">#REF!</definedName>
    <definedName name="GYPTONEBASED1_D" localSheetId="0">#REF!</definedName>
    <definedName name="GYPTONEBASED1_D">#REF!</definedName>
    <definedName name="GYPTONEBASED1_E" localSheetId="1">#REF!</definedName>
    <definedName name="GYPTONEBASED1_E" localSheetId="0">#REF!</definedName>
    <definedName name="GYPTONEBASED1_E">#REF!</definedName>
    <definedName name="GYPTONEBASEE" localSheetId="1">#REF!</definedName>
    <definedName name="GYPTONEBASEE" localSheetId="0">#REF!</definedName>
    <definedName name="GYPTONEBASEE">#REF!</definedName>
    <definedName name="GYPTONEBASEE_A" localSheetId="1">#REF!</definedName>
    <definedName name="GYPTONEBASEE_A" localSheetId="0">#REF!</definedName>
    <definedName name="GYPTONEBASEE_A">#REF!</definedName>
    <definedName name="GYPTONEBASEE_B" localSheetId="1">#REF!</definedName>
    <definedName name="GYPTONEBASEE_B" localSheetId="0">#REF!</definedName>
    <definedName name="GYPTONEBASEE_B">#REF!</definedName>
    <definedName name="GYPTONEBASEE_C" localSheetId="1">#REF!</definedName>
    <definedName name="GYPTONEBASEE_C" localSheetId="0">#REF!</definedName>
    <definedName name="GYPTONEBASEE_C">#REF!</definedName>
    <definedName name="GYPTONEBASEE_D" localSheetId="1">#REF!</definedName>
    <definedName name="GYPTONEBASEE_D" localSheetId="0">#REF!</definedName>
    <definedName name="GYPTONEBASEE_D">#REF!</definedName>
    <definedName name="GYPTONEBASEE_E" localSheetId="1">#REF!</definedName>
    <definedName name="GYPTONEBASEE_E" localSheetId="0">#REF!</definedName>
    <definedName name="GYPTONEBASEE_E">#REF!</definedName>
    <definedName name="GYPTONELINEA" localSheetId="1">#REF!</definedName>
    <definedName name="GYPTONELINEA" localSheetId="0">#REF!</definedName>
    <definedName name="GYPTONELINEA">#REF!</definedName>
    <definedName name="GYPTONELINEA_A" localSheetId="1">#REF!</definedName>
    <definedName name="GYPTONELINEA_A" localSheetId="0">#REF!</definedName>
    <definedName name="GYPTONELINEA_A">#REF!</definedName>
    <definedName name="GYPTONELINEA_B" localSheetId="1">#REF!</definedName>
    <definedName name="GYPTONELINEA_B" localSheetId="0">#REF!</definedName>
    <definedName name="GYPTONELINEA_B">#REF!</definedName>
    <definedName name="GYPTONELINEA_C" localSheetId="1">#REF!</definedName>
    <definedName name="GYPTONELINEA_C" localSheetId="0">#REF!</definedName>
    <definedName name="GYPTONELINEA_C">#REF!</definedName>
    <definedName name="GYPTONELINEA_D" localSheetId="1">#REF!</definedName>
    <definedName name="GYPTONELINEA_D" localSheetId="0">#REF!</definedName>
    <definedName name="GYPTONELINEA_D">#REF!</definedName>
    <definedName name="GYPTONELINEA_E" localSheetId="1">#REF!</definedName>
    <definedName name="GYPTONELINEA_E" localSheetId="0">#REF!</definedName>
    <definedName name="GYPTONELINEA_E">#REF!</definedName>
    <definedName name="GYPTONELINEE" localSheetId="1">#REF!</definedName>
    <definedName name="GYPTONELINEE" localSheetId="0">#REF!</definedName>
    <definedName name="GYPTONELINEE">#REF!</definedName>
    <definedName name="GYPTONELINEE_A" localSheetId="1">#REF!</definedName>
    <definedName name="GYPTONELINEE_A" localSheetId="0">#REF!</definedName>
    <definedName name="GYPTONELINEE_A">#REF!</definedName>
    <definedName name="GYPTONELINEE_B" localSheetId="1">#REF!</definedName>
    <definedName name="GYPTONELINEE_B" localSheetId="0">#REF!</definedName>
    <definedName name="GYPTONELINEE_B">#REF!</definedName>
    <definedName name="GYPTONELINEE_C" localSheetId="1">#REF!</definedName>
    <definedName name="GYPTONELINEE_C" localSheetId="0">#REF!</definedName>
    <definedName name="GYPTONELINEE_C">#REF!</definedName>
    <definedName name="GYPTONELINEE_D" localSheetId="1">#REF!</definedName>
    <definedName name="GYPTONELINEE_D" localSheetId="0">#REF!</definedName>
    <definedName name="GYPTONELINEE_D">#REF!</definedName>
    <definedName name="GYPTONELINEE_E" localSheetId="1">#REF!</definedName>
    <definedName name="GYPTONELINEE_E" localSheetId="0">#REF!</definedName>
    <definedName name="GYPTONELINEE_E">#REF!</definedName>
    <definedName name="GYPTONELINEED_A" localSheetId="1">#REF!</definedName>
    <definedName name="GYPTONELINEED_A" localSheetId="0">#REF!</definedName>
    <definedName name="GYPTONELINEED_A">#REF!</definedName>
    <definedName name="GYPTONELINEED_B" localSheetId="1">#REF!</definedName>
    <definedName name="GYPTONELINEED_B" localSheetId="0">#REF!</definedName>
    <definedName name="GYPTONELINEED_B">#REF!</definedName>
    <definedName name="GYPTONELINEED_C" localSheetId="1">#REF!</definedName>
    <definedName name="GYPTONELINEED_C" localSheetId="0">#REF!</definedName>
    <definedName name="GYPTONELINEED_C">#REF!</definedName>
    <definedName name="GYPTONELINEED_D" localSheetId="1">#REF!</definedName>
    <definedName name="GYPTONELINEED_D" localSheetId="0">#REF!</definedName>
    <definedName name="GYPTONELINEED_D">#REF!</definedName>
    <definedName name="GYPTONELINEED_E" localSheetId="1">#REF!</definedName>
    <definedName name="GYPTONELINEED_E" localSheetId="0">#REF!</definedName>
    <definedName name="GYPTONELINEED_E">#REF!</definedName>
    <definedName name="GYPTONEPOINT11A" localSheetId="1">#REF!</definedName>
    <definedName name="GYPTONEPOINT11A" localSheetId="0">#REF!</definedName>
    <definedName name="GYPTONEPOINT11A">#REF!</definedName>
    <definedName name="GYPTONEPOINT11A_A" localSheetId="1">#REF!</definedName>
    <definedName name="GYPTONEPOINT11A_A" localSheetId="0">#REF!</definedName>
    <definedName name="GYPTONEPOINT11A_A">#REF!</definedName>
    <definedName name="GYPTONEPOINT11A_B" localSheetId="1">#REF!</definedName>
    <definedName name="GYPTONEPOINT11A_B" localSheetId="0">#REF!</definedName>
    <definedName name="GYPTONEPOINT11A_B">#REF!</definedName>
    <definedName name="GYPTONEPOINT11A_C" localSheetId="1">#REF!</definedName>
    <definedName name="GYPTONEPOINT11A_C" localSheetId="0">#REF!</definedName>
    <definedName name="GYPTONEPOINT11A_C">#REF!</definedName>
    <definedName name="GYPTONEPOINT11A_D" localSheetId="1">#REF!</definedName>
    <definedName name="GYPTONEPOINT11A_D" localSheetId="0">#REF!</definedName>
    <definedName name="GYPTONEPOINT11A_D">#REF!</definedName>
    <definedName name="GYPTONEPOINT11A_E" localSheetId="1">#REF!</definedName>
    <definedName name="GYPTONEPOINT11A_E" localSheetId="0">#REF!</definedName>
    <definedName name="GYPTONEPOINT11A_E">#REF!</definedName>
    <definedName name="GYPTONEPOINT11E" localSheetId="1">#REF!</definedName>
    <definedName name="GYPTONEPOINT11E" localSheetId="0">#REF!</definedName>
    <definedName name="GYPTONEPOINT11E">#REF!</definedName>
    <definedName name="GYPTONEPOINT11E_A" localSheetId="1">#REF!</definedName>
    <definedName name="GYPTONEPOINT11E_A" localSheetId="0">#REF!</definedName>
    <definedName name="GYPTONEPOINT11E_A">#REF!</definedName>
    <definedName name="GYPTONEPOINT11E_B" localSheetId="1">#REF!</definedName>
    <definedName name="GYPTONEPOINT11E_B" localSheetId="0">#REF!</definedName>
    <definedName name="GYPTONEPOINT11E_B">#REF!</definedName>
    <definedName name="GYPTONEPOINT11E_C" localSheetId="1">#REF!</definedName>
    <definedName name="GYPTONEPOINT11E_C" localSheetId="0">#REF!</definedName>
    <definedName name="GYPTONEPOINT11E_C">#REF!</definedName>
    <definedName name="GYPTONEPOINT11E_D" localSheetId="1">#REF!</definedName>
    <definedName name="GYPTONEPOINT11E_D" localSheetId="0">#REF!</definedName>
    <definedName name="GYPTONEPOINT11E_D">#REF!</definedName>
    <definedName name="GYPTONEPOINT11E_E" localSheetId="1">#REF!</definedName>
    <definedName name="GYPTONEPOINT11E_E" localSheetId="0">#REF!</definedName>
    <definedName name="GYPTONEPOINT11E_E">#REF!</definedName>
    <definedName name="GYPTONEPOINT12A" localSheetId="1">#REF!</definedName>
    <definedName name="GYPTONEPOINT12A" localSheetId="0">#REF!</definedName>
    <definedName name="GYPTONEPOINT12A">#REF!</definedName>
    <definedName name="GYPTONEPOINT12A_A" localSheetId="1">#REF!</definedName>
    <definedName name="GYPTONEPOINT12A_A" localSheetId="0">#REF!</definedName>
    <definedName name="GYPTONEPOINT12A_A">#REF!</definedName>
    <definedName name="GYPTONEPOINT12A_B" localSheetId="1">#REF!</definedName>
    <definedName name="GYPTONEPOINT12A_B" localSheetId="0">#REF!</definedName>
    <definedName name="GYPTONEPOINT12A_B">#REF!</definedName>
    <definedName name="GYPTONEPOINT12A_C" localSheetId="1">#REF!</definedName>
    <definedName name="GYPTONEPOINT12A_C" localSheetId="0">#REF!</definedName>
    <definedName name="GYPTONEPOINT12A_C">#REF!</definedName>
    <definedName name="GYPTONEPOINT12A_D" localSheetId="1">#REF!</definedName>
    <definedName name="GYPTONEPOINT12A_D" localSheetId="0">#REF!</definedName>
    <definedName name="GYPTONEPOINT12A_D">#REF!</definedName>
    <definedName name="GYPTONEPOINT12A_E" localSheetId="1">#REF!</definedName>
    <definedName name="GYPTONEPOINT12A_E" localSheetId="0">#REF!</definedName>
    <definedName name="GYPTONEPOINT12A_E">#REF!</definedName>
    <definedName name="GYPTONEPOINT12E" localSheetId="1">#REF!</definedName>
    <definedName name="GYPTONEPOINT12E" localSheetId="0">#REF!</definedName>
    <definedName name="GYPTONEPOINT12E">#REF!</definedName>
    <definedName name="GYPTONEPOINT12E_A" localSheetId="1">#REF!</definedName>
    <definedName name="GYPTONEPOINT12E_A" localSheetId="0">#REF!</definedName>
    <definedName name="GYPTONEPOINT12E_A">#REF!</definedName>
    <definedName name="GYPTONEPOINT12E_B" localSheetId="1">#REF!</definedName>
    <definedName name="GYPTONEPOINT12E_B" localSheetId="0">#REF!</definedName>
    <definedName name="GYPTONEPOINT12E_B">#REF!</definedName>
    <definedName name="GYPTONEPOINT12E_C" localSheetId="1">#REF!</definedName>
    <definedName name="GYPTONEPOINT12E_C" localSheetId="0">#REF!</definedName>
    <definedName name="GYPTONEPOINT12E_C">#REF!</definedName>
    <definedName name="GYPTONEPOINT12E_D" localSheetId="1">#REF!</definedName>
    <definedName name="GYPTONEPOINT12E_D" localSheetId="0">#REF!</definedName>
    <definedName name="GYPTONEPOINT12E_D">#REF!</definedName>
    <definedName name="GYPTONEPOINT12E_E" localSheetId="1">#REF!</definedName>
    <definedName name="GYPTONEPOINT12E_E" localSheetId="0">#REF!</definedName>
    <definedName name="GYPTONEPOINT12E_E">#REF!</definedName>
    <definedName name="GYPTONEQUATTRO20A" localSheetId="1">#REF!</definedName>
    <definedName name="GYPTONEQUATTRO20A" localSheetId="0">#REF!</definedName>
    <definedName name="GYPTONEQUATTRO20A">#REF!</definedName>
    <definedName name="GYPTONEQUATTRO20A_A" localSheetId="1">#REF!</definedName>
    <definedName name="GYPTONEQUATTRO20A_A" localSheetId="0">#REF!</definedName>
    <definedName name="GYPTONEQUATTRO20A_A">#REF!</definedName>
    <definedName name="GYPTONEQUATTRO20A_B" localSheetId="1">#REF!</definedName>
    <definedName name="GYPTONEQUATTRO20A_B" localSheetId="0">#REF!</definedName>
    <definedName name="GYPTONEQUATTRO20A_B">#REF!</definedName>
    <definedName name="GYPTONEQUATTRO20A_C" localSheetId="1">#REF!</definedName>
    <definedName name="GYPTONEQUATTRO20A_C" localSheetId="0">#REF!</definedName>
    <definedName name="GYPTONEQUATTRO20A_C">#REF!</definedName>
    <definedName name="GYPTONEQUATTRO20A_D" localSheetId="1">#REF!</definedName>
    <definedName name="GYPTONEQUATTRO20A_D" localSheetId="0">#REF!</definedName>
    <definedName name="GYPTONEQUATTRO20A_D">#REF!</definedName>
    <definedName name="GYPTONEQUATTRO20A_E" localSheetId="1">#REF!</definedName>
    <definedName name="GYPTONEQUATTRO20A_E" localSheetId="0">#REF!</definedName>
    <definedName name="GYPTONEQUATTRO20A_E">#REF!</definedName>
    <definedName name="GYPTONEQUATTRO20E" localSheetId="1">#REF!</definedName>
    <definedName name="GYPTONEQUATTRO20E" localSheetId="0">#REF!</definedName>
    <definedName name="GYPTONEQUATTRO20E">#REF!</definedName>
    <definedName name="GYPTONEQUATTRO20E_A" localSheetId="1">#REF!</definedName>
    <definedName name="GYPTONEQUATTRO20E_A" localSheetId="0">#REF!</definedName>
    <definedName name="GYPTONEQUATTRO20E_A">#REF!</definedName>
    <definedName name="GYPTONEQUATTRO20E_B" localSheetId="1">#REF!</definedName>
    <definedName name="GYPTONEQUATTRO20E_B" localSheetId="0">#REF!</definedName>
    <definedName name="GYPTONEQUATTRO20E_B">#REF!</definedName>
    <definedName name="GYPTONEQUATTRO20E_C" localSheetId="1">#REF!</definedName>
    <definedName name="GYPTONEQUATTRO20E_C" localSheetId="0">#REF!</definedName>
    <definedName name="GYPTONEQUATTRO20E_C">#REF!</definedName>
    <definedName name="GYPTONEQUATTRO20E_D" localSheetId="1">#REF!</definedName>
    <definedName name="GYPTONEQUATTRO20E_D" localSheetId="0">#REF!</definedName>
    <definedName name="GYPTONEQUATTRO20E_D">#REF!</definedName>
    <definedName name="GYPTONEQUATTRO20E_E" localSheetId="1">#REF!</definedName>
    <definedName name="GYPTONEQUATTRO20E_E" localSheetId="0">#REF!</definedName>
    <definedName name="GYPTONEQUATTRO20E_E">#REF!</definedName>
    <definedName name="GYPTONEQUATTRO22A" localSheetId="1">#REF!</definedName>
    <definedName name="GYPTONEQUATTRO22A" localSheetId="0">#REF!</definedName>
    <definedName name="GYPTONEQUATTRO22A">#REF!</definedName>
    <definedName name="GYPTONEQUATTRO22A_A" localSheetId="1">#REF!</definedName>
    <definedName name="GYPTONEQUATTRO22A_A" localSheetId="0">#REF!</definedName>
    <definedName name="GYPTONEQUATTRO22A_A">#REF!</definedName>
    <definedName name="GYPTONEQUATTRO22A_B" localSheetId="1">#REF!</definedName>
    <definedName name="GYPTONEQUATTRO22A_B" localSheetId="0">#REF!</definedName>
    <definedName name="GYPTONEQUATTRO22A_B">#REF!</definedName>
    <definedName name="GYPTONEQUATTRO22A_C" localSheetId="1">#REF!</definedName>
    <definedName name="GYPTONEQUATTRO22A_C" localSheetId="0">#REF!</definedName>
    <definedName name="GYPTONEQUATTRO22A_C">#REF!</definedName>
    <definedName name="GYPTONEQUATTRO22A_D" localSheetId="1">#REF!</definedName>
    <definedName name="GYPTONEQUATTRO22A_D" localSheetId="0">#REF!</definedName>
    <definedName name="GYPTONEQUATTRO22A_D">#REF!</definedName>
    <definedName name="GYPTONEQUATTRO22A_E" localSheetId="1">#REF!</definedName>
    <definedName name="GYPTONEQUATTRO22A_E" localSheetId="0">#REF!</definedName>
    <definedName name="GYPTONEQUATTRO22A_E">#REF!</definedName>
    <definedName name="GYPTONEQUATTRO22E" localSheetId="1">#REF!</definedName>
    <definedName name="GYPTONEQUATTRO22E" localSheetId="0">#REF!</definedName>
    <definedName name="GYPTONEQUATTRO22E">#REF!</definedName>
    <definedName name="GYPTONEQUATTRO22E_A" localSheetId="1">#REF!</definedName>
    <definedName name="GYPTONEQUATTRO22E_A" localSheetId="0">#REF!</definedName>
    <definedName name="GYPTONEQUATTRO22E_A">#REF!</definedName>
    <definedName name="GYPTONEQUATTRO22E_B" localSheetId="1">#REF!</definedName>
    <definedName name="GYPTONEQUATTRO22E_B" localSheetId="0">#REF!</definedName>
    <definedName name="GYPTONEQUATTRO22E_B">#REF!</definedName>
    <definedName name="GYPTONEQUATTRO22E_C" localSheetId="1">#REF!</definedName>
    <definedName name="GYPTONEQUATTRO22E_C" localSheetId="0">#REF!</definedName>
    <definedName name="GYPTONEQUATTRO22E_C">#REF!</definedName>
    <definedName name="GYPTONEQUATTRO22E_D" localSheetId="1">#REF!</definedName>
    <definedName name="GYPTONEQUATTRO22E_D" localSheetId="0">#REF!</definedName>
    <definedName name="GYPTONEQUATTRO22E_D">#REF!</definedName>
    <definedName name="GYPTONEQUATTRO22E_E" localSheetId="1">#REF!</definedName>
    <definedName name="GYPTONEQUATTRO22E_E" localSheetId="0">#REF!</definedName>
    <definedName name="GYPTONEQUATTRO22E_E">#REF!</definedName>
    <definedName name="Hlavicka" localSheetId="1">#REF!</definedName>
    <definedName name="Hlavicka" localSheetId="0">#REF!</definedName>
    <definedName name="Hlavicka">#REF!</definedName>
    <definedName name="Hlavička" localSheetId="1">[14]MaR!#REF!</definedName>
    <definedName name="Hlavička" localSheetId="0">[14]MaR!#REF!</definedName>
    <definedName name="Hlavička">[14]MaR!#REF!</definedName>
    <definedName name="Hlavička_1">[13]MaR!#REF!</definedName>
    <definedName name="HLAVNIPROFILT15" localSheetId="1">#REF!</definedName>
    <definedName name="HLAVNIPROFILT15" localSheetId="0">#REF!</definedName>
    <definedName name="HLAVNIPROFILT15">#REF!</definedName>
    <definedName name="HLAVNIPROFILT15_A" localSheetId="1">#REF!</definedName>
    <definedName name="HLAVNIPROFILT15_A" localSheetId="0">#REF!</definedName>
    <definedName name="HLAVNIPROFILT15_A">#REF!</definedName>
    <definedName name="HLAVNIPROFILT15_B" localSheetId="1">#REF!</definedName>
    <definedName name="HLAVNIPROFILT15_B" localSheetId="0">#REF!</definedName>
    <definedName name="HLAVNIPROFILT15_B">#REF!</definedName>
    <definedName name="HLAVNIPROFILT15_C" localSheetId="1">#REF!</definedName>
    <definedName name="HLAVNIPROFILT15_C" localSheetId="0">#REF!</definedName>
    <definedName name="HLAVNIPROFILT15_C">#REF!</definedName>
    <definedName name="HLAVNIPROFILT15_D" localSheetId="1">#REF!</definedName>
    <definedName name="HLAVNIPROFILT15_D" localSheetId="0">#REF!</definedName>
    <definedName name="HLAVNIPROFILT15_D">#REF!</definedName>
    <definedName name="HLAVNIPROFILT15_E" localSheetId="1">#REF!</definedName>
    <definedName name="HLAVNIPROFILT15_E" localSheetId="0">#REF!</definedName>
    <definedName name="HLAVNIPROFILT15_E">#REF!</definedName>
    <definedName name="HLAVNIPROFILT153000" localSheetId="1">#REF!</definedName>
    <definedName name="HLAVNIPROFILT153000" localSheetId="0">#REF!</definedName>
    <definedName name="HLAVNIPROFILT153000">#REF!</definedName>
    <definedName name="HLAVNIPROFILT24" localSheetId="1">#REF!</definedName>
    <definedName name="HLAVNIPROFILT24" localSheetId="0">#REF!</definedName>
    <definedName name="HLAVNIPROFILT24">#REF!</definedName>
    <definedName name="HLAVNIPROFILT24_A" localSheetId="1">#REF!</definedName>
    <definedName name="HLAVNIPROFILT24_A" localSheetId="0">#REF!</definedName>
    <definedName name="HLAVNIPROFILT24_A">#REF!</definedName>
    <definedName name="HLAVNIPROFILT24_B" localSheetId="1">#REF!</definedName>
    <definedName name="HLAVNIPROFILT24_B" localSheetId="0">#REF!</definedName>
    <definedName name="HLAVNIPROFILT24_B">#REF!</definedName>
    <definedName name="HLAVNIPROFILT24_C" localSheetId="1">#REF!</definedName>
    <definedName name="HLAVNIPROFILT24_C" localSheetId="0">#REF!</definedName>
    <definedName name="HLAVNIPROFILT24_C">#REF!</definedName>
    <definedName name="HLAVNIPROFILT24_D" localSheetId="1">#REF!</definedName>
    <definedName name="HLAVNIPROFILT24_D" localSheetId="0">#REF!</definedName>
    <definedName name="HLAVNIPROFILT24_D">#REF!</definedName>
    <definedName name="HLAVNIPROFILT24_E" localSheetId="1">#REF!</definedName>
    <definedName name="HLAVNIPROFILT24_E" localSheetId="0">#REF!</definedName>
    <definedName name="HLAVNIPROFILT24_E">#REF!</definedName>
    <definedName name="HMOZDINKAKDM" localSheetId="1">#REF!</definedName>
    <definedName name="HMOZDINKAKDM" localSheetId="0">#REF!</definedName>
    <definedName name="HMOZDINKAKDM">#REF!</definedName>
    <definedName name="HMOZDINKAKDM_A" localSheetId="1">#REF!</definedName>
    <definedName name="HMOZDINKAKDM_A" localSheetId="0">#REF!</definedName>
    <definedName name="HMOZDINKAKDM_A">#REF!</definedName>
    <definedName name="HMOZDINKAKDM_B" localSheetId="1">#REF!</definedName>
    <definedName name="HMOZDINKAKDM_B" localSheetId="0">#REF!</definedName>
    <definedName name="HMOZDINKAKDM_B">#REF!</definedName>
    <definedName name="HMOZDINKAKDM_C" localSheetId="1">#REF!</definedName>
    <definedName name="HMOZDINKAKDM_C" localSheetId="0">#REF!</definedName>
    <definedName name="HMOZDINKAKDM_C">#REF!</definedName>
    <definedName name="HMOZDINKAKDM_D" localSheetId="1">#REF!</definedName>
    <definedName name="HMOZDINKAKDM_D" localSheetId="0">#REF!</definedName>
    <definedName name="HMOZDINKAKDM_D">#REF!</definedName>
    <definedName name="HMOZDINKAKDM_E" localSheetId="1">#REF!</definedName>
    <definedName name="HMOZDINKAKDM_E" localSheetId="0">#REF!</definedName>
    <definedName name="HMOZDINKAKDM_E">#REF!</definedName>
    <definedName name="HodVyroba">[20]Parametry!$D$25</definedName>
    <definedName name="hovado" localSheetId="1">#REF!</definedName>
    <definedName name="hovado" localSheetId="0">#REF!</definedName>
    <definedName name="hovado">#REF!</definedName>
    <definedName name="hovado_6" localSheetId="1">#REF!</definedName>
    <definedName name="hovado_6" localSheetId="0">#REF!</definedName>
    <definedName name="hovado_6">#REF!</definedName>
    <definedName name="hovno" localSheetId="1">[7]Rozpočet!#REF!</definedName>
    <definedName name="hovno" localSheetId="0">[7]Rozpočet!#REF!</definedName>
    <definedName name="hovno">[7]Rozpočet!#REF!</definedName>
    <definedName name="HREBUPAT" localSheetId="1">#REF!</definedName>
    <definedName name="HREBUPAT" localSheetId="0">#REF!</definedName>
    <definedName name="HREBUPAT">#REF!</definedName>
    <definedName name="HREBUPAT_A" localSheetId="1">#REF!</definedName>
    <definedName name="HREBUPAT_A" localSheetId="0">#REF!</definedName>
    <definedName name="HREBUPAT_A">#REF!</definedName>
    <definedName name="HREBUPAT_B" localSheetId="1">#REF!</definedName>
    <definedName name="HREBUPAT_B" localSheetId="0">#REF!</definedName>
    <definedName name="HREBUPAT_B">#REF!</definedName>
    <definedName name="HREBUPAT_C" localSheetId="1">#REF!</definedName>
    <definedName name="HREBUPAT_C" localSheetId="0">#REF!</definedName>
    <definedName name="HREBUPAT_C">#REF!</definedName>
    <definedName name="HREBUPAT_D" localSheetId="1">#REF!</definedName>
    <definedName name="HREBUPAT_D" localSheetId="0">#REF!</definedName>
    <definedName name="HREBUPAT_D">#REF!</definedName>
    <definedName name="HREBUPAT_E" localSheetId="1">#REF!</definedName>
    <definedName name="HREBUPAT_E" localSheetId="0">#REF!</definedName>
    <definedName name="HREBUPAT_E">#REF!</definedName>
    <definedName name="hrubá_fasáda" localSheetId="1">#REF!</definedName>
    <definedName name="hrubá_fasáda" localSheetId="0">#REF!</definedName>
    <definedName name="hrubá_fasáda">#REF!</definedName>
    <definedName name="hrubá_fasáda_6" localSheetId="1">#REF!</definedName>
    <definedName name="hrubá_fasáda_6" localSheetId="0">#REF!</definedName>
    <definedName name="hrubá_fasáda_6">#REF!</definedName>
    <definedName name="HSV">[15]Rekapitulace!$E$9</definedName>
    <definedName name="HSV_1" localSheetId="1">#REF!</definedName>
    <definedName name="HSV_1" localSheetId="0">#REF!</definedName>
    <definedName name="HSV_1">#REF!</definedName>
    <definedName name="HSV_6" localSheetId="1">#REF!</definedName>
    <definedName name="HSV_6" localSheetId="0">#REF!</definedName>
    <definedName name="HSV_6">#REF!</definedName>
    <definedName name="HSV0" localSheetId="1">'[15]Zemní práce'!#REF!</definedName>
    <definedName name="HSV0" localSheetId="0">'[15]Zemní práce'!#REF!</definedName>
    <definedName name="HSV0">'[15]Zemní práce'!#REF!</definedName>
    <definedName name="HSV0_6" localSheetId="1">#REF!</definedName>
    <definedName name="HSV0_6" localSheetId="0">#REF!</definedName>
    <definedName name="HSV0_6">#REF!</definedName>
    <definedName name="HTML_CodePage" hidden="1">1250</definedName>
    <definedName name="HTML_Control" localSheetId="2" hidden="1">{"'List1'!$A$1:$I$85"}</definedName>
    <definedName name="HTML_Control" localSheetId="1" hidden="1">{"'List1'!$A$1:$I$85"}</definedName>
    <definedName name="HTML_Control" localSheetId="0" hidden="1">{"'List1'!$A$1:$I$85"}</definedName>
    <definedName name="HTML_Control" hidden="1">{"'List1'!$A$1:$I$85"}</definedName>
    <definedName name="HTML_Description" hidden="1">""</definedName>
    <definedName name="HTML_Email" hidden="1">""</definedName>
    <definedName name="HTML_Header" hidden="1">"List1"</definedName>
    <definedName name="HTML_LastUpdate" hidden="1">"3.11.1998"</definedName>
    <definedName name="HTML_LineAfter" hidden="1">TRUE</definedName>
    <definedName name="HTML_LineBefore" hidden="1">TRUE</definedName>
    <definedName name="HTML_Name" hidden="1">"Martin Bican"</definedName>
    <definedName name="HTML_OBDlg2" hidden="1">TRUE</definedName>
    <definedName name="HTML_OBDlg4" hidden="1">TRUE</definedName>
    <definedName name="HTML_OS" hidden="1">0</definedName>
    <definedName name="HTML_PathFile" hidden="1">"C:\Dokumenty\HTML.htm"</definedName>
    <definedName name="HTML_Title" hidden="1">"STEF_POL_1"</definedName>
    <definedName name="HUTPROFIL">#REF!</definedName>
    <definedName name="HUTPROFIL_A" localSheetId="1">#REF!</definedName>
    <definedName name="HUTPROFIL_A" localSheetId="0">#REF!</definedName>
    <definedName name="HUTPROFIL_A">#REF!</definedName>
    <definedName name="HUTPROFIL_B" localSheetId="1">#REF!</definedName>
    <definedName name="HUTPROFIL_B" localSheetId="0">#REF!</definedName>
    <definedName name="HUTPROFIL_B">#REF!</definedName>
    <definedName name="HUTPROFIL_C" localSheetId="1">#REF!</definedName>
    <definedName name="HUTPROFIL_C" localSheetId="0">#REF!</definedName>
    <definedName name="HUTPROFIL_C">#REF!</definedName>
    <definedName name="HUTPROFIL_D" localSheetId="1">#REF!</definedName>
    <definedName name="HUTPROFIL_D" localSheetId="0">#REF!</definedName>
    <definedName name="HUTPROFIL_D">#REF!</definedName>
    <definedName name="HUTPROFIL_E" localSheetId="1">#REF!</definedName>
    <definedName name="HUTPROFIL_E" localSheetId="0">#REF!</definedName>
    <definedName name="HUTPROFIL_E">#REF!</definedName>
    <definedName name="HZS">[15]Rekapitulace!$I$9</definedName>
    <definedName name="HZS_1" localSheetId="1">#REF!</definedName>
    <definedName name="HZS_1" localSheetId="0">#REF!</definedName>
    <definedName name="HZS_1">#REF!</definedName>
    <definedName name="HZS_6" localSheetId="1">#REF!</definedName>
    <definedName name="HZS_6" localSheetId="0">#REF!</definedName>
    <definedName name="HZS_6">#REF!</definedName>
    <definedName name="HZS0" localSheetId="1">'[15]Zemní práce'!#REF!</definedName>
    <definedName name="HZS0" localSheetId="0">'[15]Zemní práce'!#REF!</definedName>
    <definedName name="HZS0">'[15]Zemní práce'!#REF!</definedName>
    <definedName name="HZS0_6" localSheetId="1">#REF!</definedName>
    <definedName name="HZS0_6" localSheetId="0">#REF!</definedName>
    <definedName name="HZS0_6">#REF!</definedName>
    <definedName name="chf" localSheetId="1">#REF!</definedName>
    <definedName name="chf" localSheetId="0">#REF!</definedName>
    <definedName name="chf">#REF!</definedName>
    <definedName name="IČO" localSheetId="0">Stavba!$I$11</definedName>
    <definedName name="IČO_1" localSheetId="1">#REF!</definedName>
    <definedName name="IČO_1" localSheetId="0">#REF!</definedName>
    <definedName name="IČO_1">#REF!</definedName>
    <definedName name="Integr_poslední" localSheetId="1">#REF!</definedName>
    <definedName name="Integr_poslední" localSheetId="0">#REF!</definedName>
    <definedName name="Integr_poslední">#REF!</definedName>
    <definedName name="Integr_poslední_1" localSheetId="1">#REF!</definedName>
    <definedName name="Integr_poslední_1" localSheetId="0">#REF!</definedName>
    <definedName name="Integr_poslední_1">#REF!</definedName>
    <definedName name="Integr_poslední_6" localSheetId="1">#REF!</definedName>
    <definedName name="Integr_poslední_6" localSheetId="0">#REF!</definedName>
    <definedName name="Integr_poslední_6">#REF!</definedName>
    <definedName name="inter1" localSheetId="1">[7]Rozpočet!#REF!</definedName>
    <definedName name="inter1" localSheetId="0">[7]Rozpočet!#REF!</definedName>
    <definedName name="inter1">[7]Rozpočet!#REF!</definedName>
    <definedName name="Izolace_akustické" localSheetId="1">'[8]SO 11.1A Výkaz výměr'!#REF!</definedName>
    <definedName name="Izolace_akustické" localSheetId="0">'[8]SO 11.1A Výkaz výměr'!#REF!</definedName>
    <definedName name="Izolace_akustické">'[8]SO 11.1A Výkaz výměr'!#REF!</definedName>
    <definedName name="Izolace_proti_vodě" localSheetId="1">'[8]SO 11.1A Výkaz výměr'!#REF!</definedName>
    <definedName name="Izolace_proti_vodě" localSheetId="0">'[8]SO 11.1A Výkaz výměr'!#REF!</definedName>
    <definedName name="Izolace_proti_vodě">'[8]SO 11.1A Výkaz výměr'!#REF!</definedName>
    <definedName name="JEZDECCDPROFILU" localSheetId="1">#REF!</definedName>
    <definedName name="JEZDECCDPROFILU" localSheetId="0">#REF!</definedName>
    <definedName name="JEZDECCDPROFILU">#REF!</definedName>
    <definedName name="JEZDECCDPROFILU_A" localSheetId="1">#REF!</definedName>
    <definedName name="JEZDECCDPROFILU_A" localSheetId="0">#REF!</definedName>
    <definedName name="JEZDECCDPROFILU_A">#REF!</definedName>
    <definedName name="JEZDECCDPROFILU_B" localSheetId="1">#REF!</definedName>
    <definedName name="JEZDECCDPROFILU_B" localSheetId="0">#REF!</definedName>
    <definedName name="JEZDECCDPROFILU_B">#REF!</definedName>
    <definedName name="JEZDECCDPROFILU_C" localSheetId="1">#REF!</definedName>
    <definedName name="JEZDECCDPROFILU_C" localSheetId="0">#REF!</definedName>
    <definedName name="JEZDECCDPROFILU_C">#REF!</definedName>
    <definedName name="JEZDECCDPROFILU_D" localSheetId="1">#REF!</definedName>
    <definedName name="JEZDECCDPROFILU_D" localSheetId="0">#REF!</definedName>
    <definedName name="JEZDECCDPROFILU_D">#REF!</definedName>
    <definedName name="JEZDECCDPROFILU_E" localSheetId="1">#REF!</definedName>
    <definedName name="JEZDECCDPROFILU_E" localSheetId="0">#REF!</definedName>
    <definedName name="JEZDECCDPROFILU_E">#REF!</definedName>
    <definedName name="JKSO" localSheetId="1">#REF!</definedName>
    <definedName name="JKSO" localSheetId="0">#REF!</definedName>
    <definedName name="JKSO">#REF!</definedName>
    <definedName name="JKSO_6" localSheetId="1">#REF!</definedName>
    <definedName name="JKSO_6" localSheetId="0">#REF!</definedName>
    <definedName name="JKSO_6">#REF!</definedName>
    <definedName name="jméno_společnosti" localSheetId="1">#REF!</definedName>
    <definedName name="jméno_společnosti" localSheetId="0">#REF!</definedName>
    <definedName name="jzzuggt" localSheetId="1">#REF!</definedName>
    <definedName name="jzzuggt" localSheetId="0">#REF!</definedName>
    <definedName name="jzzuggt">#REF!</definedName>
    <definedName name="k_6_ko" localSheetId="1">#REF!</definedName>
    <definedName name="k_6_ko" localSheetId="0">#REF!</definedName>
    <definedName name="k_6_ko">#REF!</definedName>
    <definedName name="k_6_sz" localSheetId="1">#REF!</definedName>
    <definedName name="k_6_sz" localSheetId="0">#REF!</definedName>
    <definedName name="k_6_sz">#REF!</definedName>
    <definedName name="k_8_ko" localSheetId="1">#REF!</definedName>
    <definedName name="k_8_ko" localSheetId="0">#REF!</definedName>
    <definedName name="k_8_ko">#REF!</definedName>
    <definedName name="k_8_sz" localSheetId="1">#REF!</definedName>
    <definedName name="k_8_sz" localSheetId="0">#REF!</definedName>
    <definedName name="k_8_sz">#REF!</definedName>
    <definedName name="KAZ_1" localSheetId="1">#REF!</definedName>
    <definedName name="KAZ_1" localSheetId="0">#REF!</definedName>
    <definedName name="KAZ_1">#REF!</definedName>
    <definedName name="KAZ_1_A" localSheetId="1">#REF!</definedName>
    <definedName name="KAZ_1_A" localSheetId="0">#REF!</definedName>
    <definedName name="KAZ_1_A">#REF!</definedName>
    <definedName name="KAZ_1_B" localSheetId="1">#REF!</definedName>
    <definedName name="KAZ_1_B" localSheetId="0">#REF!</definedName>
    <definedName name="KAZ_1_B">#REF!</definedName>
    <definedName name="KAZ_1_C" localSheetId="1">#REF!</definedName>
    <definedName name="KAZ_1_C" localSheetId="0">#REF!</definedName>
    <definedName name="KAZ_1_C">#REF!</definedName>
    <definedName name="KAZ_1_D" localSheetId="1">#REF!</definedName>
    <definedName name="KAZ_1_D" localSheetId="0">#REF!</definedName>
    <definedName name="KAZ_1_D">#REF!</definedName>
    <definedName name="KAZ_1_E" localSheetId="1">#REF!</definedName>
    <definedName name="KAZ_1_E" localSheetId="0">#REF!</definedName>
    <definedName name="KAZ_1_E">#REF!</definedName>
    <definedName name="KAZ_1_M" localSheetId="1">#REF!</definedName>
    <definedName name="KAZ_1_M" localSheetId="0">#REF!</definedName>
    <definedName name="KAZ_1_M">#REF!</definedName>
    <definedName name="KAZ_1_P" localSheetId="1">#REF!</definedName>
    <definedName name="KAZ_1_P" localSheetId="0">#REF!</definedName>
    <definedName name="KAZ_1_P">#REF!</definedName>
    <definedName name="KAZ_10" localSheetId="1">#REF!</definedName>
    <definedName name="KAZ_10" localSheetId="0">#REF!</definedName>
    <definedName name="KAZ_10">#REF!</definedName>
    <definedName name="KAZ_10_A" localSheetId="1">#REF!</definedName>
    <definedName name="KAZ_10_A" localSheetId="0">#REF!</definedName>
    <definedName name="KAZ_10_A">#REF!</definedName>
    <definedName name="KAZ_10_B" localSheetId="1">#REF!</definedName>
    <definedName name="KAZ_10_B" localSheetId="0">#REF!</definedName>
    <definedName name="KAZ_10_B">#REF!</definedName>
    <definedName name="KAZ_10_C" localSheetId="1">#REF!</definedName>
    <definedName name="KAZ_10_C" localSheetId="0">#REF!</definedName>
    <definedName name="KAZ_10_C">#REF!</definedName>
    <definedName name="KAZ_10_D" localSheetId="1">#REF!</definedName>
    <definedName name="KAZ_10_D" localSheetId="0">#REF!</definedName>
    <definedName name="KAZ_10_D">#REF!</definedName>
    <definedName name="KAZ_10_E" localSheetId="1">#REF!</definedName>
    <definedName name="KAZ_10_E" localSheetId="0">#REF!</definedName>
    <definedName name="KAZ_10_E">#REF!</definedName>
    <definedName name="KAZ_10_M" localSheetId="1">#REF!</definedName>
    <definedName name="KAZ_10_M" localSheetId="0">#REF!</definedName>
    <definedName name="KAZ_10_M">#REF!</definedName>
    <definedName name="KAZ_10_P" localSheetId="1">#REF!</definedName>
    <definedName name="KAZ_10_P" localSheetId="0">#REF!</definedName>
    <definedName name="KAZ_10_P">#REF!</definedName>
    <definedName name="KAZ_11" localSheetId="1">#REF!</definedName>
    <definedName name="KAZ_11" localSheetId="0">#REF!</definedName>
    <definedName name="KAZ_11">#REF!</definedName>
    <definedName name="KAZ_11_A" localSheetId="1">#REF!</definedName>
    <definedName name="KAZ_11_A" localSheetId="0">#REF!</definedName>
    <definedName name="KAZ_11_A">#REF!</definedName>
    <definedName name="KAZ_11_B" localSheetId="1">#REF!</definedName>
    <definedName name="KAZ_11_B" localSheetId="0">#REF!</definedName>
    <definedName name="KAZ_11_B">#REF!</definedName>
    <definedName name="KAZ_11_C" localSheetId="1">#REF!</definedName>
    <definedName name="KAZ_11_C" localSheetId="0">#REF!</definedName>
    <definedName name="KAZ_11_C">#REF!</definedName>
    <definedName name="KAZ_11_D" localSheetId="1">#REF!</definedName>
    <definedName name="KAZ_11_D" localSheetId="0">#REF!</definedName>
    <definedName name="KAZ_11_D">#REF!</definedName>
    <definedName name="KAZ_11_E" localSheetId="1">#REF!</definedName>
    <definedName name="KAZ_11_E" localSheetId="0">#REF!</definedName>
    <definedName name="KAZ_11_E">#REF!</definedName>
    <definedName name="KAZ_11_M" localSheetId="1">#REF!</definedName>
    <definedName name="KAZ_11_M" localSheetId="0">#REF!</definedName>
    <definedName name="KAZ_11_M">#REF!</definedName>
    <definedName name="KAZ_11_P" localSheetId="1">#REF!</definedName>
    <definedName name="KAZ_11_P" localSheetId="0">#REF!</definedName>
    <definedName name="KAZ_11_P">#REF!</definedName>
    <definedName name="KAZ_12" localSheetId="1">#REF!</definedName>
    <definedName name="KAZ_12" localSheetId="0">#REF!</definedName>
    <definedName name="KAZ_12">#REF!</definedName>
    <definedName name="KAZ_12_A" localSheetId="1">#REF!</definedName>
    <definedName name="KAZ_12_A" localSheetId="0">#REF!</definedName>
    <definedName name="KAZ_12_A">#REF!</definedName>
    <definedName name="KAZ_12_B" localSheetId="1">#REF!</definedName>
    <definedName name="KAZ_12_B" localSheetId="0">#REF!</definedName>
    <definedName name="KAZ_12_B">#REF!</definedName>
    <definedName name="KAZ_12_C" localSheetId="1">#REF!</definedName>
    <definedName name="KAZ_12_C" localSheetId="0">#REF!</definedName>
    <definedName name="KAZ_12_C">#REF!</definedName>
    <definedName name="KAZ_12_D" localSheetId="1">#REF!</definedName>
    <definedName name="KAZ_12_D" localSheetId="0">#REF!</definedName>
    <definedName name="KAZ_12_D">#REF!</definedName>
    <definedName name="KAZ_12_E" localSheetId="1">#REF!</definedName>
    <definedName name="KAZ_12_E" localSheetId="0">#REF!</definedName>
    <definedName name="KAZ_12_E">#REF!</definedName>
    <definedName name="KAZ_12_M" localSheetId="1">#REF!</definedName>
    <definedName name="KAZ_12_M" localSheetId="0">#REF!</definedName>
    <definedName name="KAZ_12_M">#REF!</definedName>
    <definedName name="KAZ_12_P" localSheetId="1">#REF!</definedName>
    <definedName name="KAZ_12_P" localSheetId="0">#REF!</definedName>
    <definedName name="KAZ_12_P">#REF!</definedName>
    <definedName name="KAZ_13" localSheetId="1">#REF!</definedName>
    <definedName name="KAZ_13" localSheetId="0">#REF!</definedName>
    <definedName name="KAZ_13">#REF!</definedName>
    <definedName name="KAZ_13_A" localSheetId="1">#REF!</definedName>
    <definedName name="KAZ_13_A" localSheetId="0">#REF!</definedName>
    <definedName name="KAZ_13_A">#REF!</definedName>
    <definedName name="KAZ_13_B" localSheetId="1">#REF!</definedName>
    <definedName name="KAZ_13_B" localSheetId="0">#REF!</definedName>
    <definedName name="KAZ_13_B">#REF!</definedName>
    <definedName name="KAZ_13_C" localSheetId="1">#REF!</definedName>
    <definedName name="KAZ_13_C" localSheetId="0">#REF!</definedName>
    <definedName name="KAZ_13_C">#REF!</definedName>
    <definedName name="KAZ_13_D" localSheetId="1">#REF!</definedName>
    <definedName name="KAZ_13_D" localSheetId="0">#REF!</definedName>
    <definedName name="KAZ_13_D">#REF!</definedName>
    <definedName name="KAZ_13_E" localSheetId="1">#REF!</definedName>
    <definedName name="KAZ_13_E" localSheetId="0">#REF!</definedName>
    <definedName name="KAZ_13_E">#REF!</definedName>
    <definedName name="KAZ_13_M" localSheetId="1">#REF!</definedName>
    <definedName name="KAZ_13_M" localSheetId="0">#REF!</definedName>
    <definedName name="KAZ_13_M">#REF!</definedName>
    <definedName name="KAZ_13_P" localSheetId="1">#REF!</definedName>
    <definedName name="KAZ_13_P" localSheetId="0">#REF!</definedName>
    <definedName name="KAZ_13_P">#REF!</definedName>
    <definedName name="KAZ_14" localSheetId="1">#REF!</definedName>
    <definedName name="KAZ_14" localSheetId="0">#REF!</definedName>
    <definedName name="KAZ_14">#REF!</definedName>
    <definedName name="KAZ_14_A" localSheetId="1">#REF!</definedName>
    <definedName name="KAZ_14_A" localSheetId="0">#REF!</definedName>
    <definedName name="KAZ_14_A">#REF!</definedName>
    <definedName name="KAZ_14_B" localSheetId="1">#REF!</definedName>
    <definedName name="KAZ_14_B" localSheetId="0">#REF!</definedName>
    <definedName name="KAZ_14_B">#REF!</definedName>
    <definedName name="KAZ_14_C" localSheetId="1">#REF!</definedName>
    <definedName name="KAZ_14_C" localSheetId="0">#REF!</definedName>
    <definedName name="KAZ_14_C">#REF!</definedName>
    <definedName name="KAZ_14_D" localSheetId="1">#REF!</definedName>
    <definedName name="KAZ_14_D" localSheetId="0">#REF!</definedName>
    <definedName name="KAZ_14_D">#REF!</definedName>
    <definedName name="KAZ_14_E" localSheetId="1">#REF!</definedName>
    <definedName name="KAZ_14_E" localSheetId="0">#REF!</definedName>
    <definedName name="KAZ_14_E">#REF!</definedName>
    <definedName name="KAZ_14_M" localSheetId="1">#REF!</definedName>
    <definedName name="KAZ_14_M" localSheetId="0">#REF!</definedName>
    <definedName name="KAZ_14_M">#REF!</definedName>
    <definedName name="KAZ_14_P" localSheetId="1">#REF!</definedName>
    <definedName name="KAZ_14_P" localSheetId="0">#REF!</definedName>
    <definedName name="KAZ_14_P">#REF!</definedName>
    <definedName name="KAZ_15" localSheetId="1">#REF!</definedName>
    <definedName name="KAZ_15" localSheetId="0">#REF!</definedName>
    <definedName name="KAZ_15">#REF!</definedName>
    <definedName name="KAZ_15_A" localSheetId="1">#REF!</definedName>
    <definedName name="KAZ_15_A" localSheetId="0">#REF!</definedName>
    <definedName name="KAZ_15_A">#REF!</definedName>
    <definedName name="KAZ_15_B" localSheetId="1">#REF!</definedName>
    <definedName name="KAZ_15_B" localSheetId="0">#REF!</definedName>
    <definedName name="KAZ_15_B">#REF!</definedName>
    <definedName name="KAZ_15_C" localSheetId="1">#REF!</definedName>
    <definedName name="KAZ_15_C" localSheetId="0">#REF!</definedName>
    <definedName name="KAZ_15_C">#REF!</definedName>
    <definedName name="KAZ_15_D" localSheetId="1">#REF!</definedName>
    <definedName name="KAZ_15_D" localSheetId="0">#REF!</definedName>
    <definedName name="KAZ_15_D">#REF!</definedName>
    <definedName name="KAZ_15_E" localSheetId="1">#REF!</definedName>
    <definedName name="KAZ_15_E" localSheetId="0">#REF!</definedName>
    <definedName name="KAZ_15_E">#REF!</definedName>
    <definedName name="KAZ_15_M" localSheetId="1">#REF!</definedName>
    <definedName name="KAZ_15_M" localSheetId="0">#REF!</definedName>
    <definedName name="KAZ_15_M">#REF!</definedName>
    <definedName name="KAZ_15_P" localSheetId="1">#REF!</definedName>
    <definedName name="KAZ_15_P" localSheetId="0">#REF!</definedName>
    <definedName name="KAZ_15_P">#REF!</definedName>
    <definedName name="KAZ_16" localSheetId="1">#REF!</definedName>
    <definedName name="KAZ_16" localSheetId="0">#REF!</definedName>
    <definedName name="KAZ_16">#REF!</definedName>
    <definedName name="KAZ_16_A" localSheetId="1">#REF!</definedName>
    <definedName name="KAZ_16_A" localSheetId="0">#REF!</definedName>
    <definedName name="KAZ_16_A">#REF!</definedName>
    <definedName name="KAZ_16_B" localSheetId="1">#REF!</definedName>
    <definedName name="KAZ_16_B" localSheetId="0">#REF!</definedName>
    <definedName name="KAZ_16_B">#REF!</definedName>
    <definedName name="KAZ_16_C" localSheetId="1">#REF!</definedName>
    <definedName name="KAZ_16_C" localSheetId="0">#REF!</definedName>
    <definedName name="KAZ_16_C">#REF!</definedName>
    <definedName name="KAZ_16_D" localSheetId="1">#REF!</definedName>
    <definedName name="KAZ_16_D" localSheetId="0">#REF!</definedName>
    <definedName name="KAZ_16_D">#REF!</definedName>
    <definedName name="KAZ_16_E" localSheetId="1">#REF!</definedName>
    <definedName name="KAZ_16_E" localSheetId="0">#REF!</definedName>
    <definedName name="KAZ_16_E">#REF!</definedName>
    <definedName name="KAZ_16_M" localSheetId="1">#REF!</definedName>
    <definedName name="KAZ_16_M" localSheetId="0">#REF!</definedName>
    <definedName name="KAZ_16_M">#REF!</definedName>
    <definedName name="KAZ_16_P" localSheetId="1">#REF!</definedName>
    <definedName name="KAZ_16_P" localSheetId="0">#REF!</definedName>
    <definedName name="KAZ_16_P">#REF!</definedName>
    <definedName name="KAZ_17" localSheetId="1">#REF!</definedName>
    <definedName name="KAZ_17" localSheetId="0">#REF!</definedName>
    <definedName name="KAZ_17">#REF!</definedName>
    <definedName name="KAZ_17_A" localSheetId="1">#REF!</definedName>
    <definedName name="KAZ_17_A" localSheetId="0">#REF!</definedName>
    <definedName name="KAZ_17_A">#REF!</definedName>
    <definedName name="KAZ_17_B" localSheetId="1">#REF!</definedName>
    <definedName name="KAZ_17_B" localSheetId="0">#REF!</definedName>
    <definedName name="KAZ_17_B">#REF!</definedName>
    <definedName name="KAZ_17_C" localSheetId="1">#REF!</definedName>
    <definedName name="KAZ_17_C" localSheetId="0">#REF!</definedName>
    <definedName name="KAZ_17_C">#REF!</definedName>
    <definedName name="KAZ_17_D" localSheetId="1">#REF!</definedName>
    <definedName name="KAZ_17_D" localSheetId="0">#REF!</definedName>
    <definedName name="KAZ_17_D">#REF!</definedName>
    <definedName name="KAZ_17_E" localSheetId="1">#REF!</definedName>
    <definedName name="KAZ_17_E" localSheetId="0">#REF!</definedName>
    <definedName name="KAZ_17_E">#REF!</definedName>
    <definedName name="KAZ_17_M" localSheetId="1">#REF!</definedName>
    <definedName name="KAZ_17_M" localSheetId="0">#REF!</definedName>
    <definedName name="KAZ_17_M">#REF!</definedName>
    <definedName name="KAZ_17_P" localSheetId="1">#REF!</definedName>
    <definedName name="KAZ_17_P" localSheetId="0">#REF!</definedName>
    <definedName name="KAZ_17_P">#REF!</definedName>
    <definedName name="KAZ_18" localSheetId="1">#REF!</definedName>
    <definedName name="KAZ_18" localSheetId="0">#REF!</definedName>
    <definedName name="KAZ_18">#REF!</definedName>
    <definedName name="KAZ_18_A" localSheetId="1">#REF!</definedName>
    <definedName name="KAZ_18_A" localSheetId="0">#REF!</definedName>
    <definedName name="KAZ_18_A">#REF!</definedName>
    <definedName name="KAZ_18_B" localSheetId="1">#REF!</definedName>
    <definedName name="KAZ_18_B" localSheetId="0">#REF!</definedName>
    <definedName name="KAZ_18_B">#REF!</definedName>
    <definedName name="KAZ_18_C" localSheetId="1">#REF!</definedName>
    <definedName name="KAZ_18_C" localSheetId="0">#REF!</definedName>
    <definedName name="KAZ_18_C">#REF!</definedName>
    <definedName name="KAZ_18_D" localSheetId="1">#REF!</definedName>
    <definedName name="KAZ_18_D" localSheetId="0">#REF!</definedName>
    <definedName name="KAZ_18_D">#REF!</definedName>
    <definedName name="KAZ_18_E" localSheetId="1">#REF!</definedName>
    <definedName name="KAZ_18_E" localSheetId="0">#REF!</definedName>
    <definedName name="KAZ_18_E">#REF!</definedName>
    <definedName name="KAZ_18_M" localSheetId="1">#REF!</definedName>
    <definedName name="KAZ_18_M" localSheetId="0">#REF!</definedName>
    <definedName name="KAZ_18_M">#REF!</definedName>
    <definedName name="KAZ_18_P" localSheetId="1">#REF!</definedName>
    <definedName name="KAZ_18_P" localSheetId="0">#REF!</definedName>
    <definedName name="KAZ_18_P">#REF!</definedName>
    <definedName name="KAZ_19" localSheetId="1">#REF!</definedName>
    <definedName name="KAZ_19" localSheetId="0">#REF!</definedName>
    <definedName name="KAZ_19">#REF!</definedName>
    <definedName name="KAZ_19_A" localSheetId="1">#REF!</definedName>
    <definedName name="KAZ_19_A" localSheetId="0">#REF!</definedName>
    <definedName name="KAZ_19_A">#REF!</definedName>
    <definedName name="KAZ_19_B" localSheetId="1">#REF!</definedName>
    <definedName name="KAZ_19_B" localSheetId="0">#REF!</definedName>
    <definedName name="KAZ_19_B">#REF!</definedName>
    <definedName name="KAZ_19_C" localSheetId="1">#REF!</definedName>
    <definedName name="KAZ_19_C" localSheetId="0">#REF!</definedName>
    <definedName name="KAZ_19_C">#REF!</definedName>
    <definedName name="KAZ_19_D" localSheetId="1">#REF!</definedName>
    <definedName name="KAZ_19_D" localSheetId="0">#REF!</definedName>
    <definedName name="KAZ_19_D">#REF!</definedName>
    <definedName name="KAZ_19_E" localSheetId="1">#REF!</definedName>
    <definedName name="KAZ_19_E" localSheetId="0">#REF!</definedName>
    <definedName name="KAZ_19_E">#REF!</definedName>
    <definedName name="KAZ_19_M" localSheetId="1">#REF!</definedName>
    <definedName name="KAZ_19_M" localSheetId="0">#REF!</definedName>
    <definedName name="KAZ_19_M">#REF!</definedName>
    <definedName name="KAZ_19_P" localSheetId="1">#REF!</definedName>
    <definedName name="KAZ_19_P" localSheetId="0">#REF!</definedName>
    <definedName name="KAZ_19_P">#REF!</definedName>
    <definedName name="KAZ_2" localSheetId="1">#REF!</definedName>
    <definedName name="KAZ_2" localSheetId="0">#REF!</definedName>
    <definedName name="KAZ_2">#REF!</definedName>
    <definedName name="KAZ_2_A" localSheetId="1">#REF!</definedName>
    <definedName name="KAZ_2_A" localSheetId="0">#REF!</definedName>
    <definedName name="KAZ_2_A">#REF!</definedName>
    <definedName name="KAZ_2_B" localSheetId="1">#REF!</definedName>
    <definedName name="KAZ_2_B" localSheetId="0">#REF!</definedName>
    <definedName name="KAZ_2_B">#REF!</definedName>
    <definedName name="KAZ_2_C" localSheetId="1">#REF!</definedName>
    <definedName name="KAZ_2_C" localSheetId="0">#REF!</definedName>
    <definedName name="KAZ_2_C">#REF!</definedName>
    <definedName name="KAZ_2_D" localSheetId="1">#REF!</definedName>
    <definedName name="KAZ_2_D" localSheetId="0">#REF!</definedName>
    <definedName name="KAZ_2_D">#REF!</definedName>
    <definedName name="KAZ_2_E" localSheetId="1">#REF!</definedName>
    <definedName name="KAZ_2_E" localSheetId="0">#REF!</definedName>
    <definedName name="KAZ_2_E">#REF!</definedName>
    <definedName name="KAZ_2_M" localSheetId="1">#REF!</definedName>
    <definedName name="KAZ_2_M" localSheetId="0">#REF!</definedName>
    <definedName name="KAZ_2_M">#REF!</definedName>
    <definedName name="KAZ_2_P" localSheetId="1">#REF!</definedName>
    <definedName name="KAZ_2_P" localSheetId="0">#REF!</definedName>
    <definedName name="KAZ_2_P">#REF!</definedName>
    <definedName name="KAZ_20" localSheetId="1">#REF!</definedName>
    <definedName name="KAZ_20" localSheetId="0">#REF!</definedName>
    <definedName name="KAZ_20">#REF!</definedName>
    <definedName name="KAZ_20_A" localSheetId="1">#REF!</definedName>
    <definedName name="KAZ_20_A" localSheetId="0">#REF!</definedName>
    <definedName name="KAZ_20_A">#REF!</definedName>
    <definedName name="KAZ_20_B" localSheetId="1">#REF!</definedName>
    <definedName name="KAZ_20_B" localSheetId="0">#REF!</definedName>
    <definedName name="KAZ_20_B">#REF!</definedName>
    <definedName name="KAZ_20_C" localSheetId="1">#REF!</definedName>
    <definedName name="KAZ_20_C" localSheetId="0">#REF!</definedName>
    <definedName name="KAZ_20_C">#REF!</definedName>
    <definedName name="KAZ_20_D" localSheetId="1">#REF!</definedName>
    <definedName name="KAZ_20_D" localSheetId="0">#REF!</definedName>
    <definedName name="KAZ_20_D">#REF!</definedName>
    <definedName name="KAZ_20_E" localSheetId="1">#REF!</definedName>
    <definedName name="KAZ_20_E" localSheetId="0">#REF!</definedName>
    <definedName name="KAZ_20_E">#REF!</definedName>
    <definedName name="KAZ_20_M" localSheetId="1">#REF!</definedName>
    <definedName name="KAZ_20_M" localSheetId="0">#REF!</definedName>
    <definedName name="KAZ_20_M">#REF!</definedName>
    <definedName name="KAZ_20_P" localSheetId="1">#REF!</definedName>
    <definedName name="KAZ_20_P" localSheetId="0">#REF!</definedName>
    <definedName name="KAZ_20_P">#REF!</definedName>
    <definedName name="KAZ_21" localSheetId="1">#REF!</definedName>
    <definedName name="KAZ_21" localSheetId="0">#REF!</definedName>
    <definedName name="KAZ_21">#REF!</definedName>
    <definedName name="KAZ_21_A" localSheetId="1">#REF!</definedName>
    <definedName name="KAZ_21_A" localSheetId="0">#REF!</definedName>
    <definedName name="KAZ_21_A">#REF!</definedName>
    <definedName name="KAZ_21_B" localSheetId="1">#REF!</definedName>
    <definedName name="KAZ_21_B" localSheetId="0">#REF!</definedName>
    <definedName name="KAZ_21_B">#REF!</definedName>
    <definedName name="KAZ_21_C" localSheetId="1">#REF!</definedName>
    <definedName name="KAZ_21_C" localSheetId="0">#REF!</definedName>
    <definedName name="KAZ_21_C">#REF!</definedName>
    <definedName name="KAZ_21_D" localSheetId="1">#REF!</definedName>
    <definedName name="KAZ_21_D" localSheetId="0">#REF!</definedName>
    <definedName name="KAZ_21_D">#REF!</definedName>
    <definedName name="KAZ_21_E" localSheetId="1">#REF!</definedName>
    <definedName name="KAZ_21_E" localSheetId="0">#REF!</definedName>
    <definedName name="KAZ_21_E">#REF!</definedName>
    <definedName name="KAZ_21_M" localSheetId="1">#REF!</definedName>
    <definedName name="KAZ_21_M" localSheetId="0">#REF!</definedName>
    <definedName name="KAZ_21_M">#REF!</definedName>
    <definedName name="KAZ_21_P" localSheetId="1">#REF!</definedName>
    <definedName name="KAZ_21_P" localSheetId="0">#REF!</definedName>
    <definedName name="KAZ_21_P">#REF!</definedName>
    <definedName name="KAZ_22" localSheetId="1">#REF!</definedName>
    <definedName name="KAZ_22" localSheetId="0">#REF!</definedName>
    <definedName name="KAZ_22">#REF!</definedName>
    <definedName name="KAZ_22_A" localSheetId="1">#REF!</definedName>
    <definedName name="KAZ_22_A" localSheetId="0">#REF!</definedName>
    <definedName name="KAZ_22_A">#REF!</definedName>
    <definedName name="KAZ_22_B" localSheetId="1">#REF!</definedName>
    <definedName name="KAZ_22_B" localSheetId="0">#REF!</definedName>
    <definedName name="KAZ_22_B">#REF!</definedName>
    <definedName name="KAZ_22_C" localSheetId="1">#REF!</definedName>
    <definedName name="KAZ_22_C" localSheetId="0">#REF!</definedName>
    <definedName name="KAZ_22_C">#REF!</definedName>
    <definedName name="KAZ_22_D" localSheetId="1">#REF!</definedName>
    <definedName name="KAZ_22_D" localSheetId="0">#REF!</definedName>
    <definedName name="KAZ_22_D">#REF!</definedName>
    <definedName name="KAZ_22_E" localSheetId="1">#REF!</definedName>
    <definedName name="KAZ_22_E" localSheetId="0">#REF!</definedName>
    <definedName name="KAZ_22_E">#REF!</definedName>
    <definedName name="KAZ_22_M" localSheetId="1">#REF!</definedName>
    <definedName name="KAZ_22_M" localSheetId="0">#REF!</definedName>
    <definedName name="KAZ_22_M">#REF!</definedName>
    <definedName name="KAZ_22_P" localSheetId="1">#REF!</definedName>
    <definedName name="KAZ_22_P" localSheetId="0">#REF!</definedName>
    <definedName name="KAZ_22_P">#REF!</definedName>
    <definedName name="KAZ_3" localSheetId="1">#REF!</definedName>
    <definedName name="KAZ_3" localSheetId="0">#REF!</definedName>
    <definedName name="KAZ_3">#REF!</definedName>
    <definedName name="KAZ_3_A" localSheetId="1">#REF!</definedName>
    <definedName name="KAZ_3_A" localSheetId="0">#REF!</definedName>
    <definedName name="KAZ_3_A">#REF!</definedName>
    <definedName name="KAZ_3_B" localSheetId="1">#REF!</definedName>
    <definedName name="KAZ_3_B" localSheetId="0">#REF!</definedName>
    <definedName name="KAZ_3_B">#REF!</definedName>
    <definedName name="KAZ_3_C" localSheetId="1">#REF!</definedName>
    <definedName name="KAZ_3_C" localSheetId="0">#REF!</definedName>
    <definedName name="KAZ_3_C">#REF!</definedName>
    <definedName name="KAZ_3_D" localSheetId="1">#REF!</definedName>
    <definedName name="KAZ_3_D" localSheetId="0">#REF!</definedName>
    <definedName name="KAZ_3_D">#REF!</definedName>
    <definedName name="KAZ_3_E" localSheetId="1">#REF!</definedName>
    <definedName name="KAZ_3_E" localSheetId="0">#REF!</definedName>
    <definedName name="KAZ_3_E">#REF!</definedName>
    <definedName name="KAZ_3_M" localSheetId="1">#REF!</definedName>
    <definedName name="KAZ_3_M" localSheetId="0">#REF!</definedName>
    <definedName name="KAZ_3_M">#REF!</definedName>
    <definedName name="KAZ_3_P" localSheetId="1">#REF!</definedName>
    <definedName name="KAZ_3_P" localSheetId="0">#REF!</definedName>
    <definedName name="KAZ_3_P">#REF!</definedName>
    <definedName name="KAZ_4" localSheetId="1">#REF!</definedName>
    <definedName name="KAZ_4" localSheetId="0">#REF!</definedName>
    <definedName name="KAZ_4">#REF!</definedName>
    <definedName name="KAZ_4_A" localSheetId="1">#REF!</definedName>
    <definedName name="KAZ_4_A" localSheetId="0">#REF!</definedName>
    <definedName name="KAZ_4_A">#REF!</definedName>
    <definedName name="KAZ_4_B" localSheetId="1">#REF!</definedName>
    <definedName name="KAZ_4_B" localSheetId="0">#REF!</definedName>
    <definedName name="KAZ_4_B">#REF!</definedName>
    <definedName name="KAZ_4_C" localSheetId="1">#REF!</definedName>
    <definedName name="KAZ_4_C" localSheetId="0">#REF!</definedName>
    <definedName name="KAZ_4_C">#REF!</definedName>
    <definedName name="KAZ_4_D" localSheetId="1">#REF!</definedName>
    <definedName name="KAZ_4_D" localSheetId="0">#REF!</definedName>
    <definedName name="KAZ_4_D">#REF!</definedName>
    <definedName name="KAZ_4_E" localSheetId="1">#REF!</definedName>
    <definedName name="KAZ_4_E" localSheetId="0">#REF!</definedName>
    <definedName name="KAZ_4_E">#REF!</definedName>
    <definedName name="KAZ_4_M" localSheetId="1">#REF!</definedName>
    <definedName name="KAZ_4_M" localSheetId="0">#REF!</definedName>
    <definedName name="KAZ_4_M">#REF!</definedName>
    <definedName name="KAZ_4_P" localSheetId="1">#REF!</definedName>
    <definedName name="KAZ_4_P" localSheetId="0">#REF!</definedName>
    <definedName name="KAZ_4_P">#REF!</definedName>
    <definedName name="KAZ_5" localSheetId="1">#REF!</definedName>
    <definedName name="KAZ_5" localSheetId="0">#REF!</definedName>
    <definedName name="KAZ_5">#REF!</definedName>
    <definedName name="KAZ_5_A" localSheetId="1">#REF!</definedName>
    <definedName name="KAZ_5_A" localSheetId="0">#REF!</definedName>
    <definedName name="KAZ_5_A">#REF!</definedName>
    <definedName name="KAZ_5_B" localSheetId="1">#REF!</definedName>
    <definedName name="KAZ_5_B" localSheetId="0">#REF!</definedName>
    <definedName name="KAZ_5_B">#REF!</definedName>
    <definedName name="KAZ_5_C" localSheetId="1">#REF!</definedName>
    <definedName name="KAZ_5_C" localSheetId="0">#REF!</definedName>
    <definedName name="KAZ_5_C">#REF!</definedName>
    <definedName name="KAZ_5_D" localSheetId="1">#REF!</definedName>
    <definedName name="KAZ_5_D" localSheetId="0">#REF!</definedName>
    <definedName name="KAZ_5_D">#REF!</definedName>
    <definedName name="KAZ_5_E" localSheetId="1">#REF!</definedName>
    <definedName name="KAZ_5_E" localSheetId="0">#REF!</definedName>
    <definedName name="KAZ_5_E">#REF!</definedName>
    <definedName name="KAZ_5_M" localSheetId="1">#REF!</definedName>
    <definedName name="KAZ_5_M" localSheetId="0">#REF!</definedName>
    <definedName name="KAZ_5_M">#REF!</definedName>
    <definedName name="KAZ_5_P" localSheetId="1">#REF!</definedName>
    <definedName name="KAZ_5_P" localSheetId="0">#REF!</definedName>
    <definedName name="KAZ_5_P">#REF!</definedName>
    <definedName name="KAZ_6" localSheetId="1">#REF!</definedName>
    <definedName name="KAZ_6" localSheetId="0">#REF!</definedName>
    <definedName name="KAZ_6">#REF!</definedName>
    <definedName name="KAZ_6_A" localSheetId="1">#REF!</definedName>
    <definedName name="KAZ_6_A" localSheetId="0">#REF!</definedName>
    <definedName name="KAZ_6_A">#REF!</definedName>
    <definedName name="KAZ_6_B" localSheetId="1">#REF!</definedName>
    <definedName name="KAZ_6_B" localSheetId="0">#REF!</definedName>
    <definedName name="KAZ_6_B">#REF!</definedName>
    <definedName name="KAZ_6_C" localSheetId="1">#REF!</definedName>
    <definedName name="KAZ_6_C" localSheetId="0">#REF!</definedName>
    <definedName name="KAZ_6_C">#REF!</definedName>
    <definedName name="KAZ_6_D" localSheetId="1">#REF!</definedName>
    <definedName name="KAZ_6_D" localSheetId="0">#REF!</definedName>
    <definedName name="KAZ_6_D">#REF!</definedName>
    <definedName name="KAZ_6_E" localSheetId="1">#REF!</definedName>
    <definedName name="KAZ_6_E" localSheetId="0">#REF!</definedName>
    <definedName name="KAZ_6_E">#REF!</definedName>
    <definedName name="KAZ_6_M" localSheetId="1">#REF!</definedName>
    <definedName name="KAZ_6_M" localSheetId="0">#REF!</definedName>
    <definedName name="KAZ_6_M">#REF!</definedName>
    <definedName name="KAZ_6_P" localSheetId="1">#REF!</definedName>
    <definedName name="KAZ_6_P" localSheetId="0">#REF!</definedName>
    <definedName name="KAZ_6_P">#REF!</definedName>
    <definedName name="KAZ_7" localSheetId="1">#REF!</definedName>
    <definedName name="KAZ_7" localSheetId="0">#REF!</definedName>
    <definedName name="KAZ_7">#REF!</definedName>
    <definedName name="KAZ_7_A" localSheetId="1">#REF!</definedName>
    <definedName name="KAZ_7_A" localSheetId="0">#REF!</definedName>
    <definedName name="KAZ_7_A">#REF!</definedName>
    <definedName name="KAZ_7_B" localSheetId="1">#REF!</definedName>
    <definedName name="KAZ_7_B" localSheetId="0">#REF!</definedName>
    <definedName name="KAZ_7_B">#REF!</definedName>
    <definedName name="KAZ_7_C" localSheetId="1">#REF!</definedName>
    <definedName name="KAZ_7_C" localSheetId="0">#REF!</definedName>
    <definedName name="KAZ_7_C">#REF!</definedName>
    <definedName name="KAZ_7_D" localSheetId="1">#REF!</definedName>
    <definedName name="KAZ_7_D" localSheetId="0">#REF!</definedName>
    <definedName name="KAZ_7_D">#REF!</definedName>
    <definedName name="KAZ_7_E" localSheetId="1">#REF!</definedName>
    <definedName name="KAZ_7_E" localSheetId="0">#REF!</definedName>
    <definedName name="KAZ_7_E">#REF!</definedName>
    <definedName name="KAZ_7_M" localSheetId="1">#REF!</definedName>
    <definedName name="KAZ_7_M" localSheetId="0">#REF!</definedName>
    <definedName name="KAZ_7_M">#REF!</definedName>
    <definedName name="KAZ_7_P" localSheetId="1">#REF!</definedName>
    <definedName name="KAZ_7_P" localSheetId="0">#REF!</definedName>
    <definedName name="KAZ_7_P">#REF!</definedName>
    <definedName name="KAZ_8" localSheetId="1">#REF!</definedName>
    <definedName name="KAZ_8" localSheetId="0">#REF!</definedName>
    <definedName name="KAZ_8">#REF!</definedName>
    <definedName name="KAZ_8_A" localSheetId="1">#REF!</definedName>
    <definedName name="KAZ_8_A" localSheetId="0">#REF!</definedName>
    <definedName name="KAZ_8_A">#REF!</definedName>
    <definedName name="KAZ_8_B" localSheetId="1">#REF!</definedName>
    <definedName name="KAZ_8_B" localSheetId="0">#REF!</definedName>
    <definedName name="KAZ_8_B">#REF!</definedName>
    <definedName name="KAZ_8_C" localSheetId="1">#REF!</definedName>
    <definedName name="KAZ_8_C" localSheetId="0">#REF!</definedName>
    <definedName name="KAZ_8_C">#REF!</definedName>
    <definedName name="KAZ_8_D" localSheetId="1">#REF!</definedName>
    <definedName name="KAZ_8_D" localSheetId="0">#REF!</definedName>
    <definedName name="KAZ_8_D">#REF!</definedName>
    <definedName name="KAZ_8_E" localSheetId="1">#REF!</definedName>
    <definedName name="KAZ_8_E" localSheetId="0">#REF!</definedName>
    <definedName name="KAZ_8_E">#REF!</definedName>
    <definedName name="KAZ_8_M" localSheetId="1">#REF!</definedName>
    <definedName name="KAZ_8_M" localSheetId="0">#REF!</definedName>
    <definedName name="KAZ_8_M">#REF!</definedName>
    <definedName name="KAZ_8_P" localSheetId="1">#REF!</definedName>
    <definedName name="KAZ_8_P" localSheetId="0">#REF!</definedName>
    <definedName name="KAZ_8_P">#REF!</definedName>
    <definedName name="KAZ_9" localSheetId="1">#REF!</definedName>
    <definedName name="KAZ_9" localSheetId="0">#REF!</definedName>
    <definedName name="KAZ_9">#REF!</definedName>
    <definedName name="KAZ_9_A" localSheetId="1">#REF!</definedName>
    <definedName name="KAZ_9_A" localSheetId="0">#REF!</definedName>
    <definedName name="KAZ_9_A">#REF!</definedName>
    <definedName name="KAZ_9_B" localSheetId="1">#REF!</definedName>
    <definedName name="KAZ_9_B" localSheetId="0">#REF!</definedName>
    <definedName name="KAZ_9_B">#REF!</definedName>
    <definedName name="KAZ_9_C" localSheetId="1">#REF!</definedName>
    <definedName name="KAZ_9_C" localSheetId="0">#REF!</definedName>
    <definedName name="KAZ_9_C">#REF!</definedName>
    <definedName name="KAZ_9_D" localSheetId="1">#REF!</definedName>
    <definedName name="KAZ_9_D" localSheetId="0">#REF!</definedName>
    <definedName name="KAZ_9_D">#REF!</definedName>
    <definedName name="KAZ_9_E" localSheetId="1">#REF!</definedName>
    <definedName name="KAZ_9_E" localSheetId="0">#REF!</definedName>
    <definedName name="KAZ_9_E">#REF!</definedName>
    <definedName name="KAZ_9_M" localSheetId="1">#REF!</definedName>
    <definedName name="KAZ_9_M" localSheetId="0">#REF!</definedName>
    <definedName name="KAZ_9_M">#REF!</definedName>
    <definedName name="KAZ_9_P" localSheetId="1">#REF!</definedName>
    <definedName name="KAZ_9_P" localSheetId="0">#REF!</definedName>
    <definedName name="KAZ_9_P">#REF!</definedName>
    <definedName name="Kod" localSheetId="1">#REF!</definedName>
    <definedName name="Kod" localSheetId="0">#REF!</definedName>
    <definedName name="Kod">#REF!</definedName>
    <definedName name="Kod_1" localSheetId="1">#REF!</definedName>
    <definedName name="Kod_1" localSheetId="0">#REF!</definedName>
    <definedName name="Kod_1">#REF!</definedName>
    <definedName name="Komunikace" localSheetId="1">'[8]SO 11.1A Výkaz výměr'!#REF!</definedName>
    <definedName name="Komunikace" localSheetId="0">'[8]SO 11.1A Výkaz výměr'!#REF!</definedName>
    <definedName name="Komunikace">'[8]SO 11.1A Výkaz výměr'!#REF!</definedName>
    <definedName name="konec" localSheetId="1">#REF!</definedName>
    <definedName name="konec" localSheetId="0">#REF!</definedName>
    <definedName name="konec">#REF!</definedName>
    <definedName name="konec_6" localSheetId="1">#REF!</definedName>
    <definedName name="konec_6" localSheetId="0">#REF!</definedName>
    <definedName name="konec_6">#REF!</definedName>
    <definedName name="Konstrukce_klempířské" localSheetId="1">'[8]SO 11.1A Výkaz výměr'!#REF!</definedName>
    <definedName name="Konstrukce_klempířské" localSheetId="0">'[8]SO 11.1A Výkaz výměr'!#REF!</definedName>
    <definedName name="Konstrukce_klempířské">'[8]SO 11.1A Výkaz výměr'!#REF!</definedName>
    <definedName name="Konstrukce_tesařské" localSheetId="1">'[21]SO 51.4 Výkaz výměr'!#REF!</definedName>
    <definedName name="Konstrukce_tesařské" localSheetId="0">'[21]SO 51.4 Výkaz výměr'!#REF!</definedName>
    <definedName name="Konstrukce_tesařské">'[21]SO 51.4 Výkaz výměr'!#REF!</definedName>
    <definedName name="Konstrukce_truhlářské" localSheetId="1">'[8]SO 11.1A Výkaz výměr'!#REF!</definedName>
    <definedName name="Konstrukce_truhlářské" localSheetId="0">'[8]SO 11.1A Výkaz výměr'!#REF!</definedName>
    <definedName name="Konstrukce_truhlářské">'[8]SO 11.1A Výkaz výměr'!#REF!</definedName>
    <definedName name="KONSTRUKCEPROBATERIE" localSheetId="1">#REF!</definedName>
    <definedName name="KONSTRUKCEPROBATERIE" localSheetId="0">#REF!</definedName>
    <definedName name="KONSTRUKCEPROBATERIE">#REF!</definedName>
    <definedName name="KONSTRUKCEPROBATERIE_A" localSheetId="1">#REF!</definedName>
    <definedName name="KONSTRUKCEPROBATERIE_A" localSheetId="0">#REF!</definedName>
    <definedName name="KONSTRUKCEPROBATERIE_A">#REF!</definedName>
    <definedName name="KONSTRUKCEPROBATERIE_B" localSheetId="1">#REF!</definedName>
    <definedName name="KONSTRUKCEPROBATERIE_B" localSheetId="0">#REF!</definedName>
    <definedName name="KONSTRUKCEPROBATERIE_B">#REF!</definedName>
    <definedName name="KONSTRUKCEPROBATERIE_C" localSheetId="1">#REF!</definedName>
    <definedName name="KONSTRUKCEPROBATERIE_C" localSheetId="0">#REF!</definedName>
    <definedName name="KONSTRUKCEPROBATERIE_C">#REF!</definedName>
    <definedName name="KONSTRUKCEPROBATERIE_D" localSheetId="1">#REF!</definedName>
    <definedName name="KONSTRUKCEPROBATERIE_D" localSheetId="0">#REF!</definedName>
    <definedName name="KONSTRUKCEPROBATERIE_D">#REF!</definedName>
    <definedName name="KONSTRUKCEPROBATERIE_E" localSheetId="1">#REF!</definedName>
    <definedName name="KONSTRUKCEPROBATERIE_E" localSheetId="0">#REF!</definedName>
    <definedName name="KONSTRUKCEPROBATERIE_E">#REF!</definedName>
    <definedName name="KONSTRUKCEPROBIDET" localSheetId="1">#REF!</definedName>
    <definedName name="KONSTRUKCEPROBIDET" localSheetId="0">#REF!</definedName>
    <definedName name="KONSTRUKCEPROBIDET">#REF!</definedName>
    <definedName name="KONSTRUKCEPROBIDET_A" localSheetId="1">#REF!</definedName>
    <definedName name="KONSTRUKCEPROBIDET_A" localSheetId="0">#REF!</definedName>
    <definedName name="KONSTRUKCEPROBIDET_A">#REF!</definedName>
    <definedName name="KONSTRUKCEPROBIDET_B" localSheetId="1">#REF!</definedName>
    <definedName name="KONSTRUKCEPROBIDET_B" localSheetId="0">#REF!</definedName>
    <definedName name="KONSTRUKCEPROBIDET_B">#REF!</definedName>
    <definedName name="KONSTRUKCEPROBIDET_C" localSheetId="1">#REF!</definedName>
    <definedName name="KONSTRUKCEPROBIDET_C" localSheetId="0">#REF!</definedName>
    <definedName name="KONSTRUKCEPROBIDET_C">#REF!</definedName>
    <definedName name="KONSTRUKCEPROBIDET_D" localSheetId="1">#REF!</definedName>
    <definedName name="KONSTRUKCEPROBIDET_D" localSheetId="0">#REF!</definedName>
    <definedName name="KONSTRUKCEPROBIDET_D">#REF!</definedName>
    <definedName name="KONSTRUKCEPROBIDET_E" localSheetId="1">#REF!</definedName>
    <definedName name="KONSTRUKCEPROBIDET_E" localSheetId="0">#REF!</definedName>
    <definedName name="KONSTRUKCEPROBIDET_E">#REF!</definedName>
    <definedName name="KONSTRUKCEPROPISOARY" localSheetId="1">#REF!</definedName>
    <definedName name="KONSTRUKCEPROPISOARY" localSheetId="0">#REF!</definedName>
    <definedName name="KONSTRUKCEPROPISOARY">#REF!</definedName>
    <definedName name="KONSTRUKCEPROPISOARY_A" localSheetId="1">#REF!</definedName>
    <definedName name="KONSTRUKCEPROPISOARY_A" localSheetId="0">#REF!</definedName>
    <definedName name="KONSTRUKCEPROPISOARY_A">#REF!</definedName>
    <definedName name="KONSTRUKCEPROPISOARY_B" localSheetId="1">#REF!</definedName>
    <definedName name="KONSTRUKCEPROPISOARY_B" localSheetId="0">#REF!</definedName>
    <definedName name="KONSTRUKCEPROPISOARY_B">#REF!</definedName>
    <definedName name="KONSTRUKCEPROPISOARY_C" localSheetId="1">#REF!</definedName>
    <definedName name="KONSTRUKCEPROPISOARY_C" localSheetId="0">#REF!</definedName>
    <definedName name="KONSTRUKCEPROPISOARY_C">#REF!</definedName>
    <definedName name="KONSTRUKCEPROPISOARY_D" localSheetId="1">#REF!</definedName>
    <definedName name="KONSTRUKCEPROPISOARY_D" localSheetId="0">#REF!</definedName>
    <definedName name="KONSTRUKCEPROPISOARY_D">#REF!</definedName>
    <definedName name="KONSTRUKCEPROPISOARY_E" localSheetId="1">#REF!</definedName>
    <definedName name="KONSTRUKCEPROPISOARY_E" localSheetId="0">#REF!</definedName>
    <definedName name="KONSTRUKCEPROPISOARY_E">#REF!</definedName>
    <definedName name="KONSTRUKCEPROPOTRUBI" localSheetId="1">#REF!</definedName>
    <definedName name="KONSTRUKCEPROPOTRUBI" localSheetId="0">#REF!</definedName>
    <definedName name="KONSTRUKCEPROPOTRUBI">#REF!</definedName>
    <definedName name="KONSTRUKCEPROPOTRUBI_A" localSheetId="1">#REF!</definedName>
    <definedName name="KONSTRUKCEPROPOTRUBI_A" localSheetId="0">#REF!</definedName>
    <definedName name="KONSTRUKCEPROPOTRUBI_A">#REF!</definedName>
    <definedName name="KONSTRUKCEPROPOTRUBI_B" localSheetId="1">#REF!</definedName>
    <definedName name="KONSTRUKCEPROPOTRUBI_B" localSheetId="0">#REF!</definedName>
    <definedName name="KONSTRUKCEPROPOTRUBI_B">#REF!</definedName>
    <definedName name="KONSTRUKCEPROPOTRUBI_C" localSheetId="1">#REF!</definedName>
    <definedName name="KONSTRUKCEPROPOTRUBI_C" localSheetId="0">#REF!</definedName>
    <definedName name="KONSTRUKCEPROPOTRUBI_C">#REF!</definedName>
    <definedName name="KONSTRUKCEPROPOTRUBI_D" localSheetId="1">#REF!</definedName>
    <definedName name="KONSTRUKCEPROPOTRUBI_D" localSheetId="0">#REF!</definedName>
    <definedName name="KONSTRUKCEPROPOTRUBI_D">#REF!</definedName>
    <definedName name="KONSTRUKCEPROPOTRUBI_E" localSheetId="1">#REF!</definedName>
    <definedName name="KONSTRUKCEPROPOTRUBI_E" localSheetId="0">#REF!</definedName>
    <definedName name="KONSTRUKCEPROPOTRUBI_E">#REF!</definedName>
    <definedName name="KONSTRUKCEPROUMYVADLA" localSheetId="1">#REF!</definedName>
    <definedName name="KONSTRUKCEPROUMYVADLA" localSheetId="0">#REF!</definedName>
    <definedName name="KONSTRUKCEPROUMYVADLA">#REF!</definedName>
    <definedName name="KONSTRUKCEPROUMYVADLA_A" localSheetId="1">#REF!</definedName>
    <definedName name="KONSTRUKCEPROUMYVADLA_A" localSheetId="0">#REF!</definedName>
    <definedName name="KONSTRUKCEPROUMYVADLA_A">#REF!</definedName>
    <definedName name="KONSTRUKCEPROUMYVADLA_B" localSheetId="1">#REF!</definedName>
    <definedName name="KONSTRUKCEPROUMYVADLA_B" localSheetId="0">#REF!</definedName>
    <definedName name="KONSTRUKCEPROUMYVADLA_B">#REF!</definedName>
    <definedName name="KONSTRUKCEPROUMYVADLA_C" localSheetId="1">#REF!</definedName>
    <definedName name="KONSTRUKCEPROUMYVADLA_C" localSheetId="0">#REF!</definedName>
    <definedName name="KONSTRUKCEPROUMYVADLA_C">#REF!</definedName>
    <definedName name="KONSTRUKCEPROUMYVADLA_D" localSheetId="1">#REF!</definedName>
    <definedName name="KONSTRUKCEPROUMYVADLA_D" localSheetId="0">#REF!</definedName>
    <definedName name="KONSTRUKCEPROUMYVADLA_D">#REF!</definedName>
    <definedName name="KONSTRUKCEPROUMYVADLA_E" localSheetId="1">#REF!</definedName>
    <definedName name="KONSTRUKCEPROUMYVADLA_E" localSheetId="0">#REF!</definedName>
    <definedName name="KONSTRUKCEPROUMYVADLA_E">#REF!</definedName>
    <definedName name="KONSTRUKCEPROWC" localSheetId="1">#REF!</definedName>
    <definedName name="KONSTRUKCEPROWC" localSheetId="0">#REF!</definedName>
    <definedName name="KONSTRUKCEPROWC">#REF!</definedName>
    <definedName name="KONSTRUKCEPROWC_A" localSheetId="1">#REF!</definedName>
    <definedName name="KONSTRUKCEPROWC_A" localSheetId="0">#REF!</definedName>
    <definedName name="KONSTRUKCEPROWC_A">#REF!</definedName>
    <definedName name="KONSTRUKCEPROWC_B" localSheetId="1">#REF!</definedName>
    <definedName name="KONSTRUKCEPROWC_B" localSheetId="0">#REF!</definedName>
    <definedName name="KONSTRUKCEPROWC_B">#REF!</definedName>
    <definedName name="KONSTRUKCEPROWC_C" localSheetId="1">#REF!</definedName>
    <definedName name="KONSTRUKCEPROWC_C" localSheetId="0">#REF!</definedName>
    <definedName name="KONSTRUKCEPROWC_C">#REF!</definedName>
    <definedName name="KONSTRUKCEPROWC_D" localSheetId="1">#REF!</definedName>
    <definedName name="KONSTRUKCEPROWC_D" localSheetId="0">#REF!</definedName>
    <definedName name="KONSTRUKCEPROWC_D">#REF!</definedName>
    <definedName name="KONSTRUKCEPROWC_E" localSheetId="1">#REF!</definedName>
    <definedName name="KONSTRUKCEPROWC_E" localSheetId="0">#REF!</definedName>
    <definedName name="KONSTRUKCEPROWC_E">#REF!</definedName>
    <definedName name="Kovové_stavební_doplňkové_konstrukce" localSheetId="1">'[8]SO 11.1A Výkaz výměr'!#REF!</definedName>
    <definedName name="Kovové_stavební_doplňkové_konstrukce" localSheetId="0">'[8]SO 11.1A Výkaz výměr'!#REF!</definedName>
    <definedName name="Kovové_stavební_doplňkové_konstrukce">'[8]SO 11.1A Výkaz výměr'!#REF!</definedName>
    <definedName name="kr_15" localSheetId="1">#REF!</definedName>
    <definedName name="kr_15" localSheetId="0">#REF!</definedName>
    <definedName name="kr_15">#REF!</definedName>
    <definedName name="kr_15_ła" localSheetId="1">#REF!</definedName>
    <definedName name="kr_15_ła" localSheetId="0">#REF!</definedName>
    <definedName name="kr_15_ła">#REF!</definedName>
    <definedName name="KRIZOVASPOJKA" localSheetId="1">#REF!</definedName>
    <definedName name="KRIZOVASPOJKA" localSheetId="0">#REF!</definedName>
    <definedName name="KRIZOVASPOJKA">#REF!</definedName>
    <definedName name="KRIZOVASPOJKA_A" localSheetId="1">#REF!</definedName>
    <definedName name="KRIZOVASPOJKA_A" localSheetId="0">#REF!</definedName>
    <definedName name="KRIZOVASPOJKA_A">#REF!</definedName>
    <definedName name="KRIZOVASPOJKA_B" localSheetId="1">#REF!</definedName>
    <definedName name="KRIZOVASPOJKA_B" localSheetId="0">#REF!</definedName>
    <definedName name="KRIZOVASPOJKA_B">#REF!</definedName>
    <definedName name="KRIZOVASPOJKA_C" localSheetId="1">#REF!</definedName>
    <definedName name="KRIZOVASPOJKA_C" localSheetId="0">#REF!</definedName>
    <definedName name="KRIZOVASPOJKA_C">#REF!</definedName>
    <definedName name="KRIZOVASPOJKA_D" localSheetId="1">#REF!</definedName>
    <definedName name="KRIZOVASPOJKA_D" localSheetId="0">#REF!</definedName>
    <definedName name="KRIZOVASPOJKA_D">#REF!</definedName>
    <definedName name="KRIZOVASPOJKA_E" localSheetId="1">#REF!</definedName>
    <definedName name="KRIZOVASPOJKA_E" localSheetId="0">#REF!</definedName>
    <definedName name="KRIZOVASPOJKA_E">#REF!</definedName>
    <definedName name="KRYCIPROFILPVC33X12" localSheetId="1">#REF!</definedName>
    <definedName name="KRYCIPROFILPVC33X12" localSheetId="0">#REF!</definedName>
    <definedName name="KRYCIPROFILPVC33X12">#REF!</definedName>
    <definedName name="KRYCIPROFILPVC33X12_A" localSheetId="1">#REF!</definedName>
    <definedName name="KRYCIPROFILPVC33X12_A" localSheetId="0">#REF!</definedName>
    <definedName name="KRYCIPROFILPVC33X12_A">#REF!</definedName>
    <definedName name="KRYCIPROFILPVC33X12_B" localSheetId="1">#REF!</definedName>
    <definedName name="KRYCIPROFILPVC33X12_B" localSheetId="0">#REF!</definedName>
    <definedName name="KRYCIPROFILPVC33X12_B">#REF!</definedName>
    <definedName name="KRYCIPROFILPVC33X12_C" localSheetId="1">#REF!</definedName>
    <definedName name="KRYCIPROFILPVC33X12_C" localSheetId="0">#REF!</definedName>
    <definedName name="KRYCIPROFILPVC33X12_C">#REF!</definedName>
    <definedName name="KRYCIPROFILPVC33X12_D" localSheetId="1">#REF!</definedName>
    <definedName name="KRYCIPROFILPVC33X12_D" localSheetId="0">#REF!</definedName>
    <definedName name="KRYCIPROFILPVC33X12_D">#REF!</definedName>
    <definedName name="KRYCIPROFILPVC33X12_E" localSheetId="1">#REF!</definedName>
    <definedName name="KRYCIPROFILPVC33X12_E" localSheetId="0">#REF!</definedName>
    <definedName name="KRYCIPROFILPVC33X12_E">#REF!</definedName>
    <definedName name="ks" localSheetId="1">#REF!</definedName>
    <definedName name="ks" localSheetId="0">#REF!</definedName>
    <definedName name="ks">#REF!</definedName>
    <definedName name="KSDK" localSheetId="1">'[21]SO 51.4 Výkaz výměr'!#REF!</definedName>
    <definedName name="KSDK" localSheetId="0">'[21]SO 51.4 Výkaz výměr'!#REF!</definedName>
    <definedName name="KSDK">'[21]SO 51.4 Výkaz výměr'!#REF!</definedName>
    <definedName name="kuchyně">[5]Budova!$A$1947:$A$2081</definedName>
    <definedName name="la" localSheetId="1">#REF!</definedName>
    <definedName name="la" localSheetId="0">#REF!</definedName>
    <definedName name="la">#REF!</definedName>
    <definedName name="LAGUNA_B" localSheetId="1">#REF!</definedName>
    <definedName name="LAGUNA_B" localSheetId="0">#REF!</definedName>
    <definedName name="LAGUNA_B">#REF!</definedName>
    <definedName name="LAGUNA_C" localSheetId="1">#REF!</definedName>
    <definedName name="LAGUNA_C" localSheetId="0">#REF!</definedName>
    <definedName name="LAGUNA_C">#REF!</definedName>
    <definedName name="LAGUNA_D" localSheetId="1">#REF!</definedName>
    <definedName name="LAGUNA_D" localSheetId="0">#REF!</definedName>
    <definedName name="LAGUNA_D">#REF!</definedName>
    <definedName name="LAGUNA_E" localSheetId="1">#REF!</definedName>
    <definedName name="LAGUNA_E" localSheetId="0">#REF!</definedName>
    <definedName name="LAGUNA_E">#REF!</definedName>
    <definedName name="LAMELABASE_A" localSheetId="1">#REF!</definedName>
    <definedName name="LAMELABASE_A" localSheetId="0">#REF!</definedName>
    <definedName name="LAMELABASE_A">#REF!</definedName>
    <definedName name="LAMELABASE_B" localSheetId="1">#REF!</definedName>
    <definedName name="LAMELABASE_B" localSheetId="0">#REF!</definedName>
    <definedName name="LAMELABASE_B">#REF!</definedName>
    <definedName name="LAMELABASE_C" localSheetId="1">#REF!</definedName>
    <definedName name="LAMELABASE_C" localSheetId="0">#REF!</definedName>
    <definedName name="LAMELABASE_C">#REF!</definedName>
    <definedName name="LAMELABASE_D" localSheetId="1">#REF!</definedName>
    <definedName name="LAMELABASE_D" localSheetId="0">#REF!</definedName>
    <definedName name="LAMELABASE_D">#REF!</definedName>
    <definedName name="LAMELABASE_E" localSheetId="1">#REF!</definedName>
    <definedName name="LAMELABASE_E" localSheetId="0">#REF!</definedName>
    <definedName name="LAMELABASE_E">#REF!</definedName>
    <definedName name="LAMELALINE8_A" localSheetId="1">#REF!</definedName>
    <definedName name="LAMELALINE8_A" localSheetId="0">#REF!</definedName>
    <definedName name="LAMELALINE8_A">#REF!</definedName>
    <definedName name="LAMELALINE8_B" localSheetId="1">#REF!</definedName>
    <definedName name="LAMELALINE8_B" localSheetId="0">#REF!</definedName>
    <definedName name="LAMELALINE8_B">#REF!</definedName>
    <definedName name="LAMELALINE8_C" localSheetId="1">#REF!</definedName>
    <definedName name="LAMELALINE8_C" localSheetId="0">#REF!</definedName>
    <definedName name="LAMELALINE8_C">#REF!</definedName>
    <definedName name="LAMELALINE8_D" localSheetId="1">#REF!</definedName>
    <definedName name="LAMELALINE8_D" localSheetId="0">#REF!</definedName>
    <definedName name="LAMELALINE8_D">#REF!</definedName>
    <definedName name="LAMELALINE8_E" localSheetId="1">#REF!</definedName>
    <definedName name="LAMELALINE8_E" localSheetId="0">#REF!</definedName>
    <definedName name="LAMELALINE8_E">#REF!</definedName>
    <definedName name="LAMELAPOINT15_A" localSheetId="1">#REF!</definedName>
    <definedName name="LAMELAPOINT15_A" localSheetId="0">#REF!</definedName>
    <definedName name="LAMELAPOINT15_A">#REF!</definedName>
    <definedName name="LAMELAPOINT15_B" localSheetId="1">#REF!</definedName>
    <definedName name="LAMELAPOINT15_B" localSheetId="0">#REF!</definedName>
    <definedName name="LAMELAPOINT15_B">#REF!</definedName>
    <definedName name="LAMELAPOINT15_C" localSheetId="1">#REF!</definedName>
    <definedName name="LAMELAPOINT15_C" localSheetId="0">#REF!</definedName>
    <definedName name="LAMELAPOINT15_C">#REF!</definedName>
    <definedName name="LAMELAPOINT15_D" localSheetId="1">#REF!</definedName>
    <definedName name="LAMELAPOINT15_D" localSheetId="0">#REF!</definedName>
    <definedName name="LAMELAPOINT15_D">#REF!</definedName>
    <definedName name="LAMELAPOINT15_E" localSheetId="1">#REF!</definedName>
    <definedName name="LAMELAPOINT15_E" localSheetId="0">#REF!</definedName>
    <definedName name="LAMELAPOINT15_E">#REF!</definedName>
    <definedName name="LEPICITMEL" localSheetId="1">#REF!</definedName>
    <definedName name="LEPICITMEL" localSheetId="0">#REF!</definedName>
    <definedName name="LEPICITMEL">#REF!</definedName>
    <definedName name="LEPICITMEL_A" localSheetId="1">#REF!</definedName>
    <definedName name="LEPICITMEL_A" localSheetId="0">#REF!</definedName>
    <definedName name="LEPICITMEL_A">#REF!</definedName>
    <definedName name="LEPICITMEL_B" localSheetId="1">#REF!</definedName>
    <definedName name="LEPICITMEL_B" localSheetId="0">#REF!</definedName>
    <definedName name="LEPICITMEL_B">#REF!</definedName>
    <definedName name="LEPICITMEL_C" localSheetId="1">#REF!</definedName>
    <definedName name="LEPICITMEL_C" localSheetId="0">#REF!</definedName>
    <definedName name="LEPICITMEL_C">#REF!</definedName>
    <definedName name="LEPICITMEL_D" localSheetId="1">#REF!</definedName>
    <definedName name="LEPICITMEL_D" localSheetId="0">#REF!</definedName>
    <definedName name="LEPICITMEL_D">#REF!</definedName>
    <definedName name="LEPICITMEL_E" localSheetId="1">#REF!</definedName>
    <definedName name="LEPICITMEL_E" localSheetId="0">#REF!</definedName>
    <definedName name="LEPICITMEL_E">#REF!</definedName>
    <definedName name="LEPICITMEL40KG_A" localSheetId="1">#REF!</definedName>
    <definedName name="LEPICITMEL40KG_A" localSheetId="0">#REF!</definedName>
    <definedName name="LEPICITMEL40KG_A">#REF!</definedName>
    <definedName name="LEPICITMEL40KG_B" localSheetId="1">#REF!</definedName>
    <definedName name="LEPICITMEL40KG_B" localSheetId="0">#REF!</definedName>
    <definedName name="LEPICITMEL40KG_B">#REF!</definedName>
    <definedName name="LEPICITMEL40KG_C" localSheetId="1">#REF!</definedName>
    <definedName name="LEPICITMEL40KG_C" localSheetId="0">#REF!</definedName>
    <definedName name="LEPICITMEL40KG_C">#REF!</definedName>
    <definedName name="LEPICITMEL40KG_D" localSheetId="1">#REF!</definedName>
    <definedName name="LEPICITMEL40KG_D" localSheetId="0">#REF!</definedName>
    <definedName name="LEPICITMEL40KG_D">#REF!</definedName>
    <definedName name="LEPICITMEL40KG_E" localSheetId="1">#REF!</definedName>
    <definedName name="LEPICITMEL40KG_E" localSheetId="0">#REF!</definedName>
    <definedName name="LEPICITMEL40KG_E">#REF!</definedName>
    <definedName name="LIAPOR" localSheetId="1">#REF!</definedName>
    <definedName name="LIAPOR" localSheetId="0">#REF!</definedName>
    <definedName name="LIAPOR">#REF!</definedName>
    <definedName name="LIAPOR_A" localSheetId="1">#REF!</definedName>
    <definedName name="LIAPOR_A" localSheetId="0">#REF!</definedName>
    <definedName name="LIAPOR_A">#REF!</definedName>
    <definedName name="LIAPOR_B" localSheetId="1">#REF!</definedName>
    <definedName name="LIAPOR_B" localSheetId="0">#REF!</definedName>
    <definedName name="LIAPOR_B">#REF!</definedName>
    <definedName name="LIAPOR_C" localSheetId="1">#REF!</definedName>
    <definedName name="LIAPOR_C" localSheetId="0">#REF!</definedName>
    <definedName name="LIAPOR_C">#REF!</definedName>
    <definedName name="LIAPOR_D" localSheetId="1">#REF!</definedName>
    <definedName name="LIAPOR_D" localSheetId="0">#REF!</definedName>
    <definedName name="LIAPOR_D">#REF!</definedName>
    <definedName name="LIAPOR_E" localSheetId="1">#REF!</definedName>
    <definedName name="LIAPOR_E" localSheetId="0">#REF!</definedName>
    <definedName name="LIAPOR_E">#REF!</definedName>
    <definedName name="lůkmlkm" localSheetId="1">#REF!</definedName>
    <definedName name="lůkmlkm" localSheetId="0">#REF!</definedName>
    <definedName name="lůkmlkm">#REF!</definedName>
    <definedName name="lůkmlkm_6" localSheetId="1">#REF!</definedName>
    <definedName name="lůkmlkm_6" localSheetId="0">#REF!</definedName>
    <definedName name="lůkmlkm_6">#REF!</definedName>
    <definedName name="Malby__tapety__nátěry__nástřiky" localSheetId="1">'[8]SO 11.1A Výkaz výměr'!#REF!</definedName>
    <definedName name="Malby__tapety__nátěry__nástřiky" localSheetId="0">'[8]SO 11.1A Výkaz výměr'!#REF!</definedName>
    <definedName name="Malby__tapety__nátěry__nástřiky">'[8]SO 11.1A Výkaz výměr'!#REF!</definedName>
    <definedName name="mar">[5]Budova!$A$2084:$A$2332</definedName>
    <definedName name="Mena" localSheetId="1">[16]Stavba!$J$29</definedName>
    <definedName name="Mena" localSheetId="0">Stavba!$J$29</definedName>
    <definedName name="Mena">#REF!</definedName>
    <definedName name="MICROE24" localSheetId="1">#REF!</definedName>
    <definedName name="MICROE24" localSheetId="0">#REF!</definedName>
    <definedName name="MICROE24">#REF!</definedName>
    <definedName name="MICROE24_A" localSheetId="1">#REF!</definedName>
    <definedName name="MICROE24_A" localSheetId="0">#REF!</definedName>
    <definedName name="MICROE24_A">#REF!</definedName>
    <definedName name="MICROE24_B" localSheetId="1">#REF!</definedName>
    <definedName name="MICROE24_B" localSheetId="0">#REF!</definedName>
    <definedName name="MICROE24_B">#REF!</definedName>
    <definedName name="MICROE24_C" localSheetId="1">#REF!</definedName>
    <definedName name="MICROE24_C" localSheetId="0">#REF!</definedName>
    <definedName name="MICROE24_C">#REF!</definedName>
    <definedName name="MICROE24_D" localSheetId="1">#REF!</definedName>
    <definedName name="MICROE24_D" localSheetId="0">#REF!</definedName>
    <definedName name="MICROE24_D">#REF!</definedName>
    <definedName name="MICROE24_E" localSheetId="1">#REF!</definedName>
    <definedName name="MICROE24_E" localSheetId="0">#REF!</definedName>
    <definedName name="MICROE24_E">#REF!</definedName>
    <definedName name="mila" localSheetId="2" hidden="1">{#N/A,#N/A,TRUE,"Krycí list"}</definedName>
    <definedName name="mila" localSheetId="1" hidden="1">{#N/A,#N/A,TRUE,"Krycí list"}</definedName>
    <definedName name="mila" localSheetId="0" hidden="1">{#N/A,#N/A,TRUE,"Krycí list"}</definedName>
    <definedName name="mila" hidden="1">{#N/A,#N/A,TRUE,"Krycí list"}</definedName>
    <definedName name="MistoStavby" localSheetId="1">#REF!</definedName>
    <definedName name="MistoStavby" localSheetId="0">Stavba!$D$4</definedName>
    <definedName name="MistoStavby">#REF!</definedName>
    <definedName name="MJ" localSheetId="1">#REF!</definedName>
    <definedName name="MJ" localSheetId="0">#REF!</definedName>
    <definedName name="MJ">#REF!</definedName>
    <definedName name="MJ_6" localSheetId="1">#REF!</definedName>
    <definedName name="MJ_6" localSheetId="0">#REF!</definedName>
    <definedName name="MJ_6">#REF!</definedName>
    <definedName name="MM">'[10]SO02-R'!$J$29</definedName>
    <definedName name="MMM">'[10]SO04-R'!$J$29</definedName>
    <definedName name="MNP">'[10]SO03-R'!$J$29</definedName>
    <definedName name="MO" localSheetId="1">#REF!</definedName>
    <definedName name="MO" localSheetId="0">#REF!</definedName>
    <definedName name="MO">#REF!</definedName>
    <definedName name="MOLLYKOTVY4LM4_A" localSheetId="1">#REF!</definedName>
    <definedName name="MOLLYKOTVY4LM4_A" localSheetId="0">#REF!</definedName>
    <definedName name="MOLLYKOTVY4LM4_A">#REF!</definedName>
    <definedName name="MOLLYKOTVY4LM4_B" localSheetId="1">#REF!</definedName>
    <definedName name="MOLLYKOTVY4LM4_B" localSheetId="0">#REF!</definedName>
    <definedName name="MOLLYKOTVY4LM4_B">#REF!</definedName>
    <definedName name="MOLLYKOTVY4LM4_C" localSheetId="1">#REF!</definedName>
    <definedName name="MOLLYKOTVY4LM4_C" localSheetId="0">#REF!</definedName>
    <definedName name="MOLLYKOTVY4LM4_C">#REF!</definedName>
    <definedName name="MOLLYKOTVY4LM4_D" localSheetId="1">#REF!</definedName>
    <definedName name="MOLLYKOTVY4LM4_D" localSheetId="0">#REF!</definedName>
    <definedName name="MOLLYKOTVY4LM4_D">#REF!</definedName>
    <definedName name="MOLLYKOTVY4LM4_E" localSheetId="1">#REF!</definedName>
    <definedName name="MOLLYKOTVY4LM4_E" localSheetId="0">#REF!</definedName>
    <definedName name="MOLLYKOTVY4LM4_E">#REF!</definedName>
    <definedName name="MOLLYKOTVY4SM4" localSheetId="1">#REF!</definedName>
    <definedName name="MOLLYKOTVY4SM4" localSheetId="0">#REF!</definedName>
    <definedName name="MOLLYKOTVY4SM4">#REF!</definedName>
    <definedName name="MOLLYKOTVY4SM4_A" localSheetId="1">#REF!</definedName>
    <definedName name="MOLLYKOTVY4SM4_A" localSheetId="0">#REF!</definedName>
    <definedName name="MOLLYKOTVY4SM4_A">#REF!</definedName>
    <definedName name="MOLLYKOTVY4SM4_B" localSheetId="1">#REF!</definedName>
    <definedName name="MOLLYKOTVY4SM4_B" localSheetId="0">#REF!</definedName>
    <definedName name="MOLLYKOTVY4SM4_B">#REF!</definedName>
    <definedName name="MOLLYKOTVY4SM4_C" localSheetId="1">#REF!</definedName>
    <definedName name="MOLLYKOTVY4SM4_C" localSheetId="0">#REF!</definedName>
    <definedName name="MOLLYKOTVY4SM4_C">#REF!</definedName>
    <definedName name="MOLLYKOTVY4SM4_D" localSheetId="1">#REF!</definedName>
    <definedName name="MOLLYKOTVY4SM4_D" localSheetId="0">#REF!</definedName>
    <definedName name="MOLLYKOTVY4SM4_D">#REF!</definedName>
    <definedName name="MOLLYKOTVY4SM4_E" localSheetId="1">#REF!</definedName>
    <definedName name="MOLLYKOTVY4SM4_E" localSheetId="0">#REF!</definedName>
    <definedName name="MOLLYKOTVY4SM4_E">#REF!</definedName>
    <definedName name="MOLLYKOTVY6LM5_A" localSheetId="1">#REF!</definedName>
    <definedName name="MOLLYKOTVY6LM5_A" localSheetId="0">#REF!</definedName>
    <definedName name="MOLLYKOTVY6LM5_A">#REF!</definedName>
    <definedName name="MOLLYKOTVY6LM5_B" localSheetId="1">#REF!</definedName>
    <definedName name="MOLLYKOTVY6LM5_B" localSheetId="0">#REF!</definedName>
    <definedName name="MOLLYKOTVY6LM5_B">#REF!</definedName>
    <definedName name="MOLLYKOTVY6LM5_C" localSheetId="1">#REF!</definedName>
    <definedName name="MOLLYKOTVY6LM5_C" localSheetId="0">#REF!</definedName>
    <definedName name="MOLLYKOTVY6LM5_C">#REF!</definedName>
    <definedName name="MOLLYKOTVY6LM5_D" localSheetId="1">#REF!</definedName>
    <definedName name="MOLLYKOTVY6LM5_D" localSheetId="0">#REF!</definedName>
    <definedName name="MOLLYKOTVY6LM5_D">#REF!</definedName>
    <definedName name="MOLLYKOTVY6LM5_E" localSheetId="1">#REF!</definedName>
    <definedName name="MOLLYKOTVY6LM5_E" localSheetId="0">#REF!</definedName>
    <definedName name="MOLLYKOTVY6LM5_E">#REF!</definedName>
    <definedName name="MOLLYKOTVY6SM5" localSheetId="1">#REF!</definedName>
    <definedName name="MOLLYKOTVY6SM5" localSheetId="0">#REF!</definedName>
    <definedName name="MOLLYKOTVY6SM5">#REF!</definedName>
    <definedName name="MOLLYKOTVY6SM5_A" localSheetId="1">#REF!</definedName>
    <definedName name="MOLLYKOTVY6SM5_A" localSheetId="0">#REF!</definedName>
    <definedName name="MOLLYKOTVY6SM5_A">#REF!</definedName>
    <definedName name="MOLLYKOTVY6SM5_B" localSheetId="1">#REF!</definedName>
    <definedName name="MOLLYKOTVY6SM5_B" localSheetId="0">#REF!</definedName>
    <definedName name="MOLLYKOTVY6SM5_B">#REF!</definedName>
    <definedName name="MOLLYKOTVY6SM5_C" localSheetId="1">#REF!</definedName>
    <definedName name="MOLLYKOTVY6SM5_C" localSheetId="0">#REF!</definedName>
    <definedName name="MOLLYKOTVY6SM5_C">#REF!</definedName>
    <definedName name="MOLLYKOTVY6SM5_D" localSheetId="1">#REF!</definedName>
    <definedName name="MOLLYKOTVY6SM5_D" localSheetId="0">#REF!</definedName>
    <definedName name="MOLLYKOTVY6SM5_D">#REF!</definedName>
    <definedName name="MOLLYKOTVY6SM5_E" localSheetId="1">#REF!</definedName>
    <definedName name="MOLLYKOTVY6SM5_E" localSheetId="0">#REF!</definedName>
    <definedName name="MOLLYKOTVY6SM5_E">#REF!</definedName>
    <definedName name="MOLLYKOTVY8LM6" localSheetId="1">#REF!</definedName>
    <definedName name="MOLLYKOTVY8LM6" localSheetId="0">#REF!</definedName>
    <definedName name="MOLLYKOTVY8LM6">#REF!</definedName>
    <definedName name="MOLLYKOTVY8LM6_A" localSheetId="1">#REF!</definedName>
    <definedName name="MOLLYKOTVY8LM6_A" localSheetId="0">#REF!</definedName>
    <definedName name="MOLLYKOTVY8LM6_A">#REF!</definedName>
    <definedName name="MOLLYKOTVY8LM6_B" localSheetId="1">#REF!</definedName>
    <definedName name="MOLLYKOTVY8LM6_B" localSheetId="0">#REF!</definedName>
    <definedName name="MOLLYKOTVY8LM6_B">#REF!</definedName>
    <definedName name="MOLLYKOTVY8LM6_C" localSheetId="1">#REF!</definedName>
    <definedName name="MOLLYKOTVY8LM6_C" localSheetId="0">#REF!</definedName>
    <definedName name="MOLLYKOTVY8LM6_C">#REF!</definedName>
    <definedName name="MOLLYKOTVY8LM6_D" localSheetId="1">#REF!</definedName>
    <definedName name="MOLLYKOTVY8LM6_D" localSheetId="0">#REF!</definedName>
    <definedName name="MOLLYKOTVY8LM6_D">#REF!</definedName>
    <definedName name="MOLLYKOTVY8LM6_E" localSheetId="1">#REF!</definedName>
    <definedName name="MOLLYKOTVY8LM6_E" localSheetId="0">#REF!</definedName>
    <definedName name="MOLLYKOTVY8LM6_E">#REF!</definedName>
    <definedName name="MOLLYKOTVY8SM6" localSheetId="1">#REF!</definedName>
    <definedName name="MOLLYKOTVY8SM6" localSheetId="0">#REF!</definedName>
    <definedName name="MOLLYKOTVY8SM6">#REF!</definedName>
    <definedName name="MOLLYKOTVY8SM6_A" localSheetId="1">#REF!</definedName>
    <definedName name="MOLLYKOTVY8SM6_A" localSheetId="0">#REF!</definedName>
    <definedName name="MOLLYKOTVY8SM6_A">#REF!</definedName>
    <definedName name="MOLLYKOTVY8SM6_B" localSheetId="1">#REF!</definedName>
    <definedName name="MOLLYKOTVY8SM6_B" localSheetId="0">#REF!</definedName>
    <definedName name="MOLLYKOTVY8SM6_B">#REF!</definedName>
    <definedName name="MOLLYKOTVY8SM6_C" localSheetId="1">#REF!</definedName>
    <definedName name="MOLLYKOTVY8SM6_C" localSheetId="0">#REF!</definedName>
    <definedName name="MOLLYKOTVY8SM6_C">#REF!</definedName>
    <definedName name="MOLLYKOTVY8SM6_D" localSheetId="1">#REF!</definedName>
    <definedName name="MOLLYKOTVY8SM6_D" localSheetId="0">#REF!</definedName>
    <definedName name="MOLLYKOTVY8SM6_D">#REF!</definedName>
    <definedName name="MOLLYKOTVY8SM6_E" localSheetId="1">#REF!</definedName>
    <definedName name="MOLLYKOTVY8SM6_E" localSheetId="0">#REF!</definedName>
    <definedName name="MOLLYKOTVY8SM6_E">#REF!</definedName>
    <definedName name="Mont">[15]Rekapitulace!$H$9</definedName>
    <definedName name="Mont_1" localSheetId="1">#REF!</definedName>
    <definedName name="Mont_1" localSheetId="0">#REF!</definedName>
    <definedName name="Mont_1">#REF!</definedName>
    <definedName name="Mont_6" localSheetId="1">#REF!</definedName>
    <definedName name="Mont_6" localSheetId="0">#REF!</definedName>
    <definedName name="Mont_6">#REF!</definedName>
    <definedName name="Montaz0" localSheetId="1">'[15]Zemní práce'!#REF!</definedName>
    <definedName name="Montaz0" localSheetId="0">'[15]Zemní práce'!#REF!</definedName>
    <definedName name="Montaz0">'[15]Zemní práce'!#REF!</definedName>
    <definedName name="Montaz0_6" localSheetId="1">#REF!</definedName>
    <definedName name="Montaz0_6" localSheetId="0">#REF!</definedName>
    <definedName name="Montaz0_6">#REF!</definedName>
    <definedName name="MONTAZNIPENA" localSheetId="1">#REF!</definedName>
    <definedName name="MONTAZNIPENA" localSheetId="0">#REF!</definedName>
    <definedName name="MONTAZNIPENA">#REF!</definedName>
    <definedName name="MONTAZNIPENA_A" localSheetId="1">#REF!</definedName>
    <definedName name="MONTAZNIPENA_A" localSheetId="0">#REF!</definedName>
    <definedName name="MONTAZNIPENA_A">#REF!</definedName>
    <definedName name="MONTAZNIPENA_B" localSheetId="1">#REF!</definedName>
    <definedName name="MONTAZNIPENA_B" localSheetId="0">#REF!</definedName>
    <definedName name="MONTAZNIPENA_B">#REF!</definedName>
    <definedName name="MONTAZNIPENA_C" localSheetId="1">#REF!</definedName>
    <definedName name="MONTAZNIPENA_C" localSheetId="0">#REF!</definedName>
    <definedName name="MONTAZNIPENA_C">#REF!</definedName>
    <definedName name="MONTAZNIPENA_D" localSheetId="1">#REF!</definedName>
    <definedName name="MONTAZNIPENA_D" localSheetId="0">#REF!</definedName>
    <definedName name="MONTAZNIPENA_D">#REF!</definedName>
    <definedName name="MONTAZNIPENA_E" localSheetId="1">#REF!</definedName>
    <definedName name="MONTAZNIPENA_E" localSheetId="0">#REF!</definedName>
    <definedName name="MONTAZNIPENA_E">#REF!</definedName>
    <definedName name="ms">'[10]S0 01_stavba'!$J$29</definedName>
    <definedName name="MZDY_1" localSheetId="1">#REF!</definedName>
    <definedName name="MZDY_1" localSheetId="0">#REF!</definedName>
    <definedName name="MZDY_1">#REF!</definedName>
    <definedName name="MZDY_10" localSheetId="1">#REF!</definedName>
    <definedName name="MZDY_10" localSheetId="0">#REF!</definedName>
    <definedName name="MZDY_10">#REF!</definedName>
    <definedName name="MZDY_11" localSheetId="1">#REF!</definedName>
    <definedName name="MZDY_11" localSheetId="0">#REF!</definedName>
    <definedName name="MZDY_11">#REF!</definedName>
    <definedName name="MZDY_12" localSheetId="1">#REF!</definedName>
    <definedName name="MZDY_12" localSheetId="0">#REF!</definedName>
    <definedName name="MZDY_12">#REF!</definedName>
    <definedName name="MZDY_13" localSheetId="1">#REF!</definedName>
    <definedName name="MZDY_13" localSheetId="0">#REF!</definedName>
    <definedName name="MZDY_13">#REF!</definedName>
    <definedName name="MZDY_14" localSheetId="1">#REF!</definedName>
    <definedName name="MZDY_14" localSheetId="0">#REF!</definedName>
    <definedName name="MZDY_14">#REF!</definedName>
    <definedName name="MZDY_15" localSheetId="1">#REF!</definedName>
    <definedName name="MZDY_15" localSheetId="0">#REF!</definedName>
    <definedName name="MZDY_15">#REF!</definedName>
    <definedName name="MZDY_16" localSheetId="1">#REF!</definedName>
    <definedName name="MZDY_16" localSheetId="0">#REF!</definedName>
    <definedName name="MZDY_16">#REF!</definedName>
    <definedName name="MZDY_17" localSheetId="1">#REF!</definedName>
    <definedName name="MZDY_17" localSheetId="0">#REF!</definedName>
    <definedName name="MZDY_17">#REF!</definedName>
    <definedName name="MZDY_18" localSheetId="1">#REF!</definedName>
    <definedName name="MZDY_18" localSheetId="0">#REF!</definedName>
    <definedName name="MZDY_18">#REF!</definedName>
    <definedName name="MZDY_19" localSheetId="1">#REF!</definedName>
    <definedName name="MZDY_19" localSheetId="0">#REF!</definedName>
    <definedName name="MZDY_19">#REF!</definedName>
    <definedName name="MZDY_2" localSheetId="1">#REF!</definedName>
    <definedName name="MZDY_2" localSheetId="0">#REF!</definedName>
    <definedName name="MZDY_2">#REF!</definedName>
    <definedName name="MZDY_20" localSheetId="1">#REF!</definedName>
    <definedName name="MZDY_20" localSheetId="0">#REF!</definedName>
    <definedName name="MZDY_20">#REF!</definedName>
    <definedName name="MZDY_21" localSheetId="1">#REF!</definedName>
    <definedName name="MZDY_21" localSheetId="0">#REF!</definedName>
    <definedName name="MZDY_21">#REF!</definedName>
    <definedName name="MZDY_22" localSheetId="1">#REF!</definedName>
    <definedName name="MZDY_22" localSheetId="0">#REF!</definedName>
    <definedName name="MZDY_22">#REF!</definedName>
    <definedName name="MZDY_23" localSheetId="1">#REF!</definedName>
    <definedName name="MZDY_23" localSheetId="0">#REF!</definedName>
    <definedName name="MZDY_23">#REF!</definedName>
    <definedName name="MZDY_24" localSheetId="1">#REF!</definedName>
    <definedName name="MZDY_24" localSheetId="0">#REF!</definedName>
    <definedName name="MZDY_24">#REF!</definedName>
    <definedName name="MZDY_25" localSheetId="1">#REF!</definedName>
    <definedName name="MZDY_25" localSheetId="0">#REF!</definedName>
    <definedName name="MZDY_25">#REF!</definedName>
    <definedName name="MZDY_26" localSheetId="1">#REF!</definedName>
    <definedName name="MZDY_26" localSheetId="0">#REF!</definedName>
    <definedName name="MZDY_26">#REF!</definedName>
    <definedName name="MZDY_27" localSheetId="1">#REF!</definedName>
    <definedName name="MZDY_27" localSheetId="0">#REF!</definedName>
    <definedName name="MZDY_27">#REF!</definedName>
    <definedName name="MZDY_28" localSheetId="1">#REF!</definedName>
    <definedName name="MZDY_28" localSheetId="0">#REF!</definedName>
    <definedName name="MZDY_28">#REF!</definedName>
    <definedName name="MZDY_29" localSheetId="1">#REF!</definedName>
    <definedName name="MZDY_29" localSheetId="0">#REF!</definedName>
    <definedName name="MZDY_29">#REF!</definedName>
    <definedName name="MZDY_3" localSheetId="1">#REF!</definedName>
    <definedName name="MZDY_3" localSheetId="0">#REF!</definedName>
    <definedName name="MZDY_3">#REF!</definedName>
    <definedName name="MZDY_4" localSheetId="1">#REF!</definedName>
    <definedName name="MZDY_4" localSheetId="0">#REF!</definedName>
    <definedName name="MZDY_4">#REF!</definedName>
    <definedName name="MZDY_5" localSheetId="1">#REF!</definedName>
    <definedName name="MZDY_5" localSheetId="0">#REF!</definedName>
    <definedName name="MZDY_5">#REF!</definedName>
    <definedName name="MZDY_6" localSheetId="1">#REF!</definedName>
    <definedName name="MZDY_6" localSheetId="0">#REF!</definedName>
    <definedName name="MZDY_6">#REF!</definedName>
    <definedName name="MZDY_7" localSheetId="1">#REF!</definedName>
    <definedName name="MZDY_7" localSheetId="0">#REF!</definedName>
    <definedName name="MZDY_7">#REF!</definedName>
    <definedName name="MZDY_8" localSheetId="1">#REF!</definedName>
    <definedName name="MZDY_8" localSheetId="0">#REF!</definedName>
    <definedName name="MZDY_8">#REF!</definedName>
    <definedName name="MZDY_9" localSheetId="1">#REF!</definedName>
    <definedName name="MZDY_9" localSheetId="0">#REF!</definedName>
    <definedName name="MZDY_9">#REF!</definedName>
    <definedName name="MZDY_A" localSheetId="1">#REF!</definedName>
    <definedName name="MZDY_A" localSheetId="0">#REF!</definedName>
    <definedName name="MZDY_A">#REF!</definedName>
    <definedName name="MZDY_B" localSheetId="1">#REF!</definedName>
    <definedName name="MZDY_B" localSheetId="0">#REF!</definedName>
    <definedName name="MZDY_B">#REF!</definedName>
    <definedName name="MZDY_C" localSheetId="1">#REF!</definedName>
    <definedName name="MZDY_C" localSheetId="0">#REF!</definedName>
    <definedName name="MZDY_C">#REF!</definedName>
    <definedName name="MZDY_DS_A" localSheetId="1">#REF!</definedName>
    <definedName name="MZDY_DS_A" localSheetId="0">#REF!</definedName>
    <definedName name="MZDY_DS_A">#REF!</definedName>
    <definedName name="nad" localSheetId="1">#REF!</definedName>
    <definedName name="nad" localSheetId="0">#REF!</definedName>
    <definedName name="nad">#REF!</definedName>
    <definedName name="NATLOUKACIHMOZDINKA635" localSheetId="1">#REF!</definedName>
    <definedName name="NATLOUKACIHMOZDINKA635" localSheetId="0">#REF!</definedName>
    <definedName name="NATLOUKACIHMOZDINKA635">#REF!</definedName>
    <definedName name="NATLOUKACIHMOZDINKA635_A" localSheetId="1">#REF!</definedName>
    <definedName name="NATLOUKACIHMOZDINKA635_A" localSheetId="0">#REF!</definedName>
    <definedName name="NATLOUKACIHMOZDINKA635_A">#REF!</definedName>
    <definedName name="NATLOUKACIHMOZDINKA635_B" localSheetId="1">#REF!</definedName>
    <definedName name="NATLOUKACIHMOZDINKA635_B" localSheetId="0">#REF!</definedName>
    <definedName name="NATLOUKACIHMOZDINKA635_B">#REF!</definedName>
    <definedName name="NATLOUKACIHMOZDINKA635_C" localSheetId="1">#REF!</definedName>
    <definedName name="NATLOUKACIHMOZDINKA635_C" localSheetId="0">#REF!</definedName>
    <definedName name="NATLOUKACIHMOZDINKA635_C">#REF!</definedName>
    <definedName name="NATLOUKACIHMOZDINKA635_D" localSheetId="1">#REF!</definedName>
    <definedName name="NATLOUKACIHMOZDINKA635_D" localSheetId="0">#REF!</definedName>
    <definedName name="NATLOUKACIHMOZDINKA635_D">#REF!</definedName>
    <definedName name="NATLOUKACIHMOZDINKA635_E" localSheetId="1">#REF!</definedName>
    <definedName name="NATLOUKACIHMOZDINKA635_E" localSheetId="0">#REF!</definedName>
    <definedName name="NATLOUKACIHMOZDINKA635_E">#REF!</definedName>
    <definedName name="NATLOUKACIHMOZDINKA645" localSheetId="1">#REF!</definedName>
    <definedName name="NATLOUKACIHMOZDINKA645" localSheetId="0">#REF!</definedName>
    <definedName name="NATLOUKACIHMOZDINKA645">#REF!</definedName>
    <definedName name="NATLOUKACIHMOZDINKA645_A" localSheetId="1">#REF!</definedName>
    <definedName name="NATLOUKACIHMOZDINKA645_A" localSheetId="0">#REF!</definedName>
    <definedName name="NATLOUKACIHMOZDINKA645_A">#REF!</definedName>
    <definedName name="NATLOUKACIHMOZDINKA645_B" localSheetId="1">#REF!</definedName>
    <definedName name="NATLOUKACIHMOZDINKA645_B" localSheetId="0">#REF!</definedName>
    <definedName name="NATLOUKACIHMOZDINKA645_B">#REF!</definedName>
    <definedName name="NATLOUKACIHMOZDINKA645_C" localSheetId="1">#REF!</definedName>
    <definedName name="NATLOUKACIHMOZDINKA645_C" localSheetId="0">#REF!</definedName>
    <definedName name="NATLOUKACIHMOZDINKA645_C">#REF!</definedName>
    <definedName name="NATLOUKACIHMOZDINKA645_D" localSheetId="1">#REF!</definedName>
    <definedName name="NATLOUKACIHMOZDINKA645_D" localSheetId="0">#REF!</definedName>
    <definedName name="NATLOUKACIHMOZDINKA645_D">#REF!</definedName>
    <definedName name="NATLOUKACIHMOZDINKA645_E" localSheetId="1">#REF!</definedName>
    <definedName name="NATLOUKACIHMOZDINKA645_E" localSheetId="0">#REF!</definedName>
    <definedName name="NATLOUKACIHMOZDINKA645_E">#REF!</definedName>
    <definedName name="NATLOUKACIHMOZDINKA660_A" localSheetId="1">#REF!</definedName>
    <definedName name="NATLOUKACIHMOZDINKA660_A" localSheetId="0">#REF!</definedName>
    <definedName name="NATLOUKACIHMOZDINKA660_A">#REF!</definedName>
    <definedName name="NATLOUKACIHMOZDINKA660_B" localSheetId="1">#REF!</definedName>
    <definedName name="NATLOUKACIHMOZDINKA660_B" localSheetId="0">#REF!</definedName>
    <definedName name="NATLOUKACIHMOZDINKA660_B">#REF!</definedName>
    <definedName name="NATLOUKACIHMOZDINKA660_C" localSheetId="1">#REF!</definedName>
    <definedName name="NATLOUKACIHMOZDINKA660_C" localSheetId="0">#REF!</definedName>
    <definedName name="NATLOUKACIHMOZDINKA660_C">#REF!</definedName>
    <definedName name="NATLOUKACIHMOZDINKA660_D" localSheetId="1">#REF!</definedName>
    <definedName name="NATLOUKACIHMOZDINKA660_D" localSheetId="0">#REF!</definedName>
    <definedName name="NATLOUKACIHMOZDINKA660_D">#REF!</definedName>
    <definedName name="NATLOUKACIHMOZDINKA660_E" localSheetId="1">#REF!</definedName>
    <definedName name="NATLOUKACIHMOZDINKA660_E" localSheetId="0">#REF!</definedName>
    <definedName name="NATLOUKACIHMOZDINKA660_E">#REF!</definedName>
    <definedName name="NATLOUKACIHMOZDINKA670" localSheetId="1">#REF!</definedName>
    <definedName name="NATLOUKACIHMOZDINKA670" localSheetId="0">#REF!</definedName>
    <definedName name="NATLOUKACIHMOZDINKA670">#REF!</definedName>
    <definedName name="NATLOUKACIHMOZDINKA670_A" localSheetId="1">#REF!</definedName>
    <definedName name="NATLOUKACIHMOZDINKA670_A" localSheetId="0">#REF!</definedName>
    <definedName name="NATLOUKACIHMOZDINKA670_A">#REF!</definedName>
    <definedName name="NATLOUKACIHMOZDINKA670_B" localSheetId="1">#REF!</definedName>
    <definedName name="NATLOUKACIHMOZDINKA670_B" localSheetId="0">#REF!</definedName>
    <definedName name="NATLOUKACIHMOZDINKA670_B">#REF!</definedName>
    <definedName name="NATLOUKACIHMOZDINKA670_C" localSheetId="1">#REF!</definedName>
    <definedName name="NATLOUKACIHMOZDINKA670_C" localSheetId="0">#REF!</definedName>
    <definedName name="NATLOUKACIHMOZDINKA670_C">#REF!</definedName>
    <definedName name="NATLOUKACIHMOZDINKA670_D" localSheetId="1">#REF!</definedName>
    <definedName name="NATLOUKACIHMOZDINKA670_D" localSheetId="0">#REF!</definedName>
    <definedName name="NATLOUKACIHMOZDINKA670_D">#REF!</definedName>
    <definedName name="NATLOUKACIHMOZDINKA670_E" localSheetId="1">#REF!</definedName>
    <definedName name="NATLOUKACIHMOZDINKA670_E" localSheetId="0">#REF!</definedName>
    <definedName name="NATLOUKACIHMOZDINKA670_E">#REF!</definedName>
    <definedName name="NATLOUKACIHMOZDINKYKDM_A" localSheetId="1">#REF!</definedName>
    <definedName name="NATLOUKACIHMOZDINKYKDM_A" localSheetId="0">#REF!</definedName>
    <definedName name="NATLOUKACIHMOZDINKYKDM_A">#REF!</definedName>
    <definedName name="NATLOUKACIHMOZDINKYKDM_B" localSheetId="1">#REF!</definedName>
    <definedName name="NATLOUKACIHMOZDINKYKDM_B" localSheetId="0">#REF!</definedName>
    <definedName name="NATLOUKACIHMOZDINKYKDM_B">#REF!</definedName>
    <definedName name="NATLOUKACIHMOZDINKYKDM_C" localSheetId="1">#REF!</definedName>
    <definedName name="NATLOUKACIHMOZDINKYKDM_C" localSheetId="0">#REF!</definedName>
    <definedName name="NATLOUKACIHMOZDINKYKDM_C">#REF!</definedName>
    <definedName name="NATLOUKACIHMOZDINKYKDM_D" localSheetId="1">#REF!</definedName>
    <definedName name="NATLOUKACIHMOZDINKYKDM_D" localSheetId="0">#REF!</definedName>
    <definedName name="NATLOUKACIHMOZDINKYKDM_D">#REF!</definedName>
    <definedName name="NATLOUKACIHMOZDINKYKDM_E" localSheetId="1">#REF!</definedName>
    <definedName name="NATLOUKACIHMOZDINKYKDM_E" localSheetId="0">#REF!</definedName>
    <definedName name="NATLOUKACIHMOZDINKYKDM_E">#REF!</definedName>
    <definedName name="NazevDilu" localSheetId="1">#REF!</definedName>
    <definedName name="NazevDilu" localSheetId="0">#REF!</definedName>
    <definedName name="NazevDilu">#REF!</definedName>
    <definedName name="NazevDilu_6" localSheetId="1">#REF!</definedName>
    <definedName name="NazevDilu_6" localSheetId="0">#REF!</definedName>
    <definedName name="NazevDilu_6">#REF!</definedName>
    <definedName name="nazevobjektu" localSheetId="1">#REF!</definedName>
    <definedName name="nazevobjektu" localSheetId="0">Stavba!$E$3</definedName>
    <definedName name="nazevobjektu">#REF!</definedName>
    <definedName name="nazevobjektu_1">'[11]Krycí list'!$C$4</definedName>
    <definedName name="nazevobjektu_6" localSheetId="1">#REF!</definedName>
    <definedName name="nazevobjektu_6" localSheetId="0">#REF!</definedName>
    <definedName name="nazevobjektu_6">#REF!</definedName>
    <definedName name="NazevRozpoctu">'[12]Krycí list'!$D$2</definedName>
    <definedName name="NazevStavby" localSheetId="0">Stavba!$E$2</definedName>
    <definedName name="nazevstavby">'[12]Krycí list'!$C$7</definedName>
    <definedName name="nazevstavby_1">'[11]Krycí list'!$C$6</definedName>
    <definedName name="nazevstavby_6" localSheetId="1">#REF!</definedName>
    <definedName name="nazevstavby_6" localSheetId="0">#REF!</definedName>
    <definedName name="nazevstavby_6">#REF!</definedName>
    <definedName name="NazevStavebnihoRozpoctu" localSheetId="1">#REF!</definedName>
    <definedName name="NazevStavebnihoRozpoctu" localSheetId="0">Stavba!$E$4</definedName>
    <definedName name="NazevStavebnihoRozpoctu">#REF!</definedName>
    <definedName name="NONIUSCDCTYRBODOVYSPODNI" localSheetId="1">#REF!</definedName>
    <definedName name="NONIUSCDCTYRBODOVYSPODNI" localSheetId="0">#REF!</definedName>
    <definedName name="NONIUSCDCTYRBODOVYSPODNI">#REF!</definedName>
    <definedName name="NONIUSCDCTYRBODOVYSPODNI_A" localSheetId="1">#REF!</definedName>
    <definedName name="NONIUSCDCTYRBODOVYSPODNI_A" localSheetId="0">#REF!</definedName>
    <definedName name="NONIUSCDCTYRBODOVYSPODNI_A">#REF!</definedName>
    <definedName name="NONIUSCDCTYRBODOVYSPODNI_B" localSheetId="1">#REF!</definedName>
    <definedName name="NONIUSCDCTYRBODOVYSPODNI_B" localSheetId="0">#REF!</definedName>
    <definedName name="NONIUSCDCTYRBODOVYSPODNI_B">#REF!</definedName>
    <definedName name="NONIUSCDCTYRBODOVYSPODNI_C" localSheetId="1">#REF!</definedName>
    <definedName name="NONIUSCDCTYRBODOVYSPODNI_C" localSheetId="0">#REF!</definedName>
    <definedName name="NONIUSCDCTYRBODOVYSPODNI_C">#REF!</definedName>
    <definedName name="NONIUSCDCTYRBODOVYSPODNI_D" localSheetId="1">#REF!</definedName>
    <definedName name="NONIUSCDCTYRBODOVYSPODNI_D" localSheetId="0">#REF!</definedName>
    <definedName name="NONIUSCDCTYRBODOVYSPODNI_D">#REF!</definedName>
    <definedName name="NONIUSCDCTYRBODOVYSPODNI_E" localSheetId="1">#REF!</definedName>
    <definedName name="NONIUSCDCTYRBODOVYSPODNI_E" localSheetId="0">#REF!</definedName>
    <definedName name="NONIUSCDCTYRBODOVYSPODNI_E">#REF!</definedName>
    <definedName name="NONIUSHORNI240" localSheetId="1">#REF!</definedName>
    <definedName name="NONIUSHORNI240" localSheetId="0">#REF!</definedName>
    <definedName name="NONIUSHORNI240">#REF!</definedName>
    <definedName name="NONIUSHORNI240_A" localSheetId="1">#REF!</definedName>
    <definedName name="NONIUSHORNI240_A" localSheetId="0">#REF!</definedName>
    <definedName name="NONIUSHORNI240_A">#REF!</definedName>
    <definedName name="NONIUSHORNI240_B" localSheetId="1">#REF!</definedName>
    <definedName name="NONIUSHORNI240_B" localSheetId="0">#REF!</definedName>
    <definedName name="NONIUSHORNI240_B">#REF!</definedName>
    <definedName name="NONIUSHORNI240_C" localSheetId="1">#REF!</definedName>
    <definedName name="NONIUSHORNI240_C" localSheetId="0">#REF!</definedName>
    <definedName name="NONIUSHORNI240_C">#REF!</definedName>
    <definedName name="NONIUSHORNI240_D" localSheetId="1">#REF!</definedName>
    <definedName name="NONIUSHORNI240_D" localSheetId="0">#REF!</definedName>
    <definedName name="NONIUSHORNI240_D">#REF!</definedName>
    <definedName name="NONIUSHORNI240_E" localSheetId="1">#REF!</definedName>
    <definedName name="NONIUSHORNI240_E" localSheetId="0">#REF!</definedName>
    <definedName name="NONIUSHORNI240_E">#REF!</definedName>
    <definedName name="NONIUSHORNI340" localSheetId="1">#REF!</definedName>
    <definedName name="NONIUSHORNI340" localSheetId="0">#REF!</definedName>
    <definedName name="NONIUSHORNI340">#REF!</definedName>
    <definedName name="NONIUSHORNI340_A" localSheetId="1">#REF!</definedName>
    <definedName name="NONIUSHORNI340_A" localSheetId="0">#REF!</definedName>
    <definedName name="NONIUSHORNI340_A">#REF!</definedName>
    <definedName name="NONIUSHORNI340_B" localSheetId="1">#REF!</definedName>
    <definedName name="NONIUSHORNI340_B" localSheetId="0">#REF!</definedName>
    <definedName name="NONIUSHORNI340_B">#REF!</definedName>
    <definedName name="NONIUSHORNI340_C" localSheetId="1">#REF!</definedName>
    <definedName name="NONIUSHORNI340_C" localSheetId="0">#REF!</definedName>
    <definedName name="NONIUSHORNI340_C">#REF!</definedName>
    <definedName name="NONIUSHORNI340_D" localSheetId="1">#REF!</definedName>
    <definedName name="NONIUSHORNI340_D" localSheetId="0">#REF!</definedName>
    <definedName name="NONIUSHORNI340_D">#REF!</definedName>
    <definedName name="NONIUSHORNI340_E" localSheetId="1">#REF!</definedName>
    <definedName name="NONIUSHORNI340_E" localSheetId="0">#REF!</definedName>
    <definedName name="NONIUSHORNI340_E">#REF!</definedName>
    <definedName name="NONIUSHORNI640" localSheetId="1">#REF!</definedName>
    <definedName name="NONIUSHORNI640" localSheetId="0">#REF!</definedName>
    <definedName name="NONIUSHORNI640">#REF!</definedName>
    <definedName name="NONIUSHORNI640_A" localSheetId="1">#REF!</definedName>
    <definedName name="NONIUSHORNI640_A" localSheetId="0">#REF!</definedName>
    <definedName name="NONIUSHORNI640_A">#REF!</definedName>
    <definedName name="NONIUSHORNI640_B" localSheetId="1">#REF!</definedName>
    <definedName name="NONIUSHORNI640_B" localSheetId="0">#REF!</definedName>
    <definedName name="NONIUSHORNI640_B">#REF!</definedName>
    <definedName name="NONIUSHORNI640_C" localSheetId="1">#REF!</definedName>
    <definedName name="NONIUSHORNI640_C" localSheetId="0">#REF!</definedName>
    <definedName name="NONIUSHORNI640_C">#REF!</definedName>
    <definedName name="NONIUSHORNI640_D" localSheetId="1">#REF!</definedName>
    <definedName name="NONIUSHORNI640_D" localSheetId="0">#REF!</definedName>
    <definedName name="NONIUSHORNI640_D">#REF!</definedName>
    <definedName name="NONIUSHORNI640_E" localSheetId="1">#REF!</definedName>
    <definedName name="NONIUSHORNI640_E" localSheetId="0">#REF!</definedName>
    <definedName name="NONIUSHORNI640_E">#REF!</definedName>
    <definedName name="NONIUSHORNI840" localSheetId="1">#REF!</definedName>
    <definedName name="NONIUSHORNI840" localSheetId="0">#REF!</definedName>
    <definedName name="NONIUSHORNI840">#REF!</definedName>
    <definedName name="NONIUSHORNI840_A" localSheetId="1">#REF!</definedName>
    <definedName name="NONIUSHORNI840_A" localSheetId="0">#REF!</definedName>
    <definedName name="NONIUSHORNI840_A">#REF!</definedName>
    <definedName name="NONIUSHORNI840_B" localSheetId="1">#REF!</definedName>
    <definedName name="NONIUSHORNI840_B" localSheetId="0">#REF!</definedName>
    <definedName name="NONIUSHORNI840_B">#REF!</definedName>
    <definedName name="NONIUSHORNI840_C" localSheetId="1">#REF!</definedName>
    <definedName name="NONIUSHORNI840_C" localSheetId="0">#REF!</definedName>
    <definedName name="NONIUSHORNI840_C">#REF!</definedName>
    <definedName name="NONIUSHORNI840_D" localSheetId="1">#REF!</definedName>
    <definedName name="NONIUSHORNI840_D" localSheetId="0">#REF!</definedName>
    <definedName name="NONIUSHORNI840_D">#REF!</definedName>
    <definedName name="NONIUSHORNI840_E" localSheetId="1">#REF!</definedName>
    <definedName name="NONIUSHORNI840_E" localSheetId="0">#REF!</definedName>
    <definedName name="NONIUSHORNI840_E">#REF!</definedName>
    <definedName name="NONIUSSPODNIDIL" localSheetId="1">#REF!</definedName>
    <definedName name="NONIUSSPODNIDIL" localSheetId="0">#REF!</definedName>
    <definedName name="NONIUSSPODNIDIL">#REF!</definedName>
    <definedName name="NONIUSSPODNIDIL_A" localSheetId="1">#REF!</definedName>
    <definedName name="NONIUSSPODNIDIL_A" localSheetId="0">#REF!</definedName>
    <definedName name="NONIUSSPODNIDIL_A">#REF!</definedName>
    <definedName name="NONIUSSPODNIDIL_B" localSheetId="1">#REF!</definedName>
    <definedName name="NONIUSSPODNIDIL_B" localSheetId="0">#REF!</definedName>
    <definedName name="NONIUSSPODNIDIL_B">#REF!</definedName>
    <definedName name="NONIUSSPODNIDIL_C" localSheetId="1">#REF!</definedName>
    <definedName name="NONIUSSPODNIDIL_C" localSheetId="0">#REF!</definedName>
    <definedName name="NONIUSSPODNIDIL_C">#REF!</definedName>
    <definedName name="NONIUSSPODNIDIL_D" localSheetId="1">#REF!</definedName>
    <definedName name="NONIUSSPODNIDIL_D" localSheetId="0">#REF!</definedName>
    <definedName name="NONIUSSPODNIDIL_D">#REF!</definedName>
    <definedName name="NONIUSSPODNIDIL_E" localSheetId="1">#REF!</definedName>
    <definedName name="NONIUSSPODNIDIL_E" localSheetId="0">#REF!</definedName>
    <definedName name="NONIUSSPODNIDIL_E">#REF!</definedName>
    <definedName name="NONIUSZAVLACKA" localSheetId="1">#REF!</definedName>
    <definedName name="NONIUSZAVLACKA" localSheetId="0">#REF!</definedName>
    <definedName name="NONIUSZAVLACKA">#REF!</definedName>
    <definedName name="NONIUSZAVLACKA_A" localSheetId="1">#REF!</definedName>
    <definedName name="NONIUSZAVLACKA_A" localSheetId="0">#REF!</definedName>
    <definedName name="NONIUSZAVLACKA_A">#REF!</definedName>
    <definedName name="NONIUSZAVLACKA_B" localSheetId="1">#REF!</definedName>
    <definedName name="NONIUSZAVLACKA_B" localSheetId="0">#REF!</definedName>
    <definedName name="NONIUSZAVLACKA_B">#REF!</definedName>
    <definedName name="NONIUSZAVLACKA_C" localSheetId="1">#REF!</definedName>
    <definedName name="NONIUSZAVLACKA_C" localSheetId="0">#REF!</definedName>
    <definedName name="NONIUSZAVLACKA_C">#REF!</definedName>
    <definedName name="NONIUSZAVLACKA_D" localSheetId="1">#REF!</definedName>
    <definedName name="NONIUSZAVLACKA_D" localSheetId="0">#REF!</definedName>
    <definedName name="NONIUSZAVLACKA_D">#REF!</definedName>
    <definedName name="NONIUSZAVLACKA_E" localSheetId="1">#REF!</definedName>
    <definedName name="NONIUSZAVLACKA_E" localSheetId="0">#REF!</definedName>
    <definedName name="NONIUSZAVLACKA_E">#REF!</definedName>
    <definedName name="NOVATONEFISURED">[22]MATERIAL!$B$87</definedName>
    <definedName name="NOVATONEOLYMPIA" localSheetId="1">#REF!</definedName>
    <definedName name="NOVATONEOLYMPIA" localSheetId="0">#REF!</definedName>
    <definedName name="NOVATONEOLYMPIA">#REF!</definedName>
    <definedName name="NOVATONEOLYMPIA_A" localSheetId="1">#REF!</definedName>
    <definedName name="NOVATONEOLYMPIA_A" localSheetId="0">#REF!</definedName>
    <definedName name="NOVATONEOLYMPIA_A">#REF!</definedName>
    <definedName name="NOVATONEOLYMPIA_B" localSheetId="1">#REF!</definedName>
    <definedName name="NOVATONEOLYMPIA_B" localSheetId="0">#REF!</definedName>
    <definedName name="NOVATONEOLYMPIA_B">#REF!</definedName>
    <definedName name="NOVATONEOLYMPIA_C" localSheetId="1">#REF!</definedName>
    <definedName name="NOVATONEOLYMPIA_C" localSheetId="0">#REF!</definedName>
    <definedName name="NOVATONEOLYMPIA_C">#REF!</definedName>
    <definedName name="NOVATONEOLYMPIA_D" localSheetId="1">#REF!</definedName>
    <definedName name="NOVATONEOLYMPIA_D" localSheetId="0">#REF!</definedName>
    <definedName name="NOVATONEOLYMPIA_D">#REF!</definedName>
    <definedName name="NOVATONEOLYMPIA_E" localSheetId="1">#REF!</definedName>
    <definedName name="NOVATONEOLYMPIA_E" localSheetId="0">#REF!</definedName>
    <definedName name="NOVATONEOLYMPIA_E">#REF!</definedName>
    <definedName name="NOVÉ">[23]Stavba!$G$23</definedName>
    <definedName name="NOVY" localSheetId="1">#REF!</definedName>
    <definedName name="NOVY" localSheetId="0">#REF!</definedName>
    <definedName name="NOVY">#REF!</definedName>
    <definedName name="nový" localSheetId="2" hidden="1">{#N/A,#N/A,TRUE,"Krycí list"}</definedName>
    <definedName name="nový" localSheetId="1" hidden="1">{#N/A,#N/A,TRUE,"Krycí list"}</definedName>
    <definedName name="nový" localSheetId="0" hidden="1">{#N/A,#N/A,TRUE,"Krycí list"}</definedName>
    <definedName name="nový" hidden="1">{#N/A,#N/A,TRUE,"Krycí list"}</definedName>
    <definedName name="NOVY_6">#REF!</definedName>
    <definedName name="NOVY2" localSheetId="1">#REF!</definedName>
    <definedName name="NOVY2" localSheetId="0">#REF!</definedName>
    <definedName name="NOVY2">#REF!</definedName>
    <definedName name="NOVY2_6" localSheetId="1">#REF!</definedName>
    <definedName name="NOVY2_6" localSheetId="0">#REF!</definedName>
    <definedName name="NOVY2_6">#REF!</definedName>
    <definedName name="oadresa" localSheetId="1">#REF!</definedName>
    <definedName name="oadresa" localSheetId="0">Stavba!$D$6</definedName>
    <definedName name="oadresa">#REF!</definedName>
    <definedName name="ob_8_30" localSheetId="1">#REF!</definedName>
    <definedName name="ob_8_30" localSheetId="0">#REF!</definedName>
    <definedName name="ob_8_30">#REF!</definedName>
    <definedName name="obezdívky_van" localSheetId="1">#REF!</definedName>
    <definedName name="obezdívky_van" localSheetId="0">#REF!</definedName>
    <definedName name="obezdívky_van">#REF!</definedName>
    <definedName name="obezdívky_van_6" localSheetId="1">#REF!</definedName>
    <definedName name="obezdívky_van_6" localSheetId="0">#REF!</definedName>
    <definedName name="obezdívky_van_6">#REF!</definedName>
    <definedName name="obch_sleva" localSheetId="1">#REF!</definedName>
    <definedName name="obch_sleva" localSheetId="0">#REF!</definedName>
    <definedName name="obch_sleva">#REF!</definedName>
    <definedName name="Objednatel" localSheetId="1">#REF!</definedName>
    <definedName name="Objednatel" localSheetId="0">Stavba!$D$5</definedName>
    <definedName name="Objednatel">#REF!</definedName>
    <definedName name="Objednatel_1" localSheetId="1">#REF!</definedName>
    <definedName name="Objednatel_1" localSheetId="0">#REF!</definedName>
    <definedName name="Objednatel_1">#REF!</definedName>
    <definedName name="Objednatel_6" localSheetId="1">#REF!</definedName>
    <definedName name="Objednatel_6" localSheetId="0">#REF!</definedName>
    <definedName name="Objednatel_6">#REF!</definedName>
    <definedName name="Objekt" localSheetId="0">Stavba!#REF!</definedName>
    <definedName name="Objekt_1" localSheetId="1">#REF!</definedName>
    <definedName name="Objekt_1" localSheetId="0">#REF!</definedName>
    <definedName name="Objekt_1">#REF!</definedName>
    <definedName name="Obklady_keramické" localSheetId="1">'[8]SO 11.1A Výkaz výměr'!#REF!</definedName>
    <definedName name="Obklady_keramické" localSheetId="0">'[8]SO 11.1A Výkaz výměr'!#REF!</definedName>
    <definedName name="Obklady_keramické">'[8]SO 11.1A Výkaz výměr'!#REF!</definedName>
    <definedName name="_xlnm.Print_Area" localSheetId="0">Stavba!$A$1:$J$65</definedName>
    <definedName name="obvod_hliník" localSheetId="1">#REF!</definedName>
    <definedName name="obvod_hliník" localSheetId="0">#REF!</definedName>
    <definedName name="obvod_hliník">#REF!</definedName>
    <definedName name="obvod_hliník_6" localSheetId="1">#REF!</definedName>
    <definedName name="obvod_hliník_6" localSheetId="0">#REF!</definedName>
    <definedName name="obvod_hliník_6">#REF!</definedName>
    <definedName name="obvod_oken_1.np" localSheetId="1">#REF!</definedName>
    <definedName name="obvod_oken_1.np" localSheetId="0">#REF!</definedName>
    <definedName name="obvod_oken_1.np">#REF!</definedName>
    <definedName name="obvod_oken_1.np_6" localSheetId="1">#REF!</definedName>
    <definedName name="obvod_oken_1.np_6" localSheetId="0">#REF!</definedName>
    <definedName name="obvod_oken_1.np_6">#REF!</definedName>
    <definedName name="obvod_oken_suterén" localSheetId="1">#REF!</definedName>
    <definedName name="obvod_oken_suterén" localSheetId="0">#REF!</definedName>
    <definedName name="obvod_oken_suterén">#REF!</definedName>
    <definedName name="obvod_oken_suterén_6" localSheetId="1">#REF!</definedName>
    <definedName name="obvod_oken_suterén_6" localSheetId="0">#REF!</definedName>
    <definedName name="obvod_oken_suterén_6">#REF!</definedName>
    <definedName name="obvod_oken_typické" localSheetId="1">#REF!</definedName>
    <definedName name="obvod_oken_typické" localSheetId="0">#REF!</definedName>
    <definedName name="obvod_oken_typické">#REF!</definedName>
    <definedName name="obvod_oken_typické_6" localSheetId="1">#REF!</definedName>
    <definedName name="obvod_oken_typické_6" localSheetId="0">#REF!</definedName>
    <definedName name="obvod_oken_typické_6">#REF!</definedName>
    <definedName name="obvod_oken_ustupující" localSheetId="1">#REF!</definedName>
    <definedName name="obvod_oken_ustupující" localSheetId="0">#REF!</definedName>
    <definedName name="obvod_oken_ustupující">#REF!</definedName>
    <definedName name="obvod_oken_ustupující_6" localSheetId="1">#REF!</definedName>
    <definedName name="obvod_oken_ustupující_6" localSheetId="0">#REF!</definedName>
    <definedName name="obvod_oken_ustupující_6">#REF!</definedName>
    <definedName name="obvod_suteren" localSheetId="1">#REF!</definedName>
    <definedName name="obvod_suteren" localSheetId="0">#REF!</definedName>
    <definedName name="obvod_suteren">#REF!</definedName>
    <definedName name="obvod_suteren_6" localSheetId="1">#REF!</definedName>
    <definedName name="obvod_suteren_6" localSheetId="0">#REF!</definedName>
    <definedName name="obvod_suteren_6">#REF!</definedName>
    <definedName name="OBVODOVYPROFILF" localSheetId="1">#REF!</definedName>
    <definedName name="OBVODOVYPROFILF" localSheetId="0">#REF!</definedName>
    <definedName name="OBVODOVYPROFILF">#REF!</definedName>
    <definedName name="OBVODOVYPROFILF_A" localSheetId="1">#REF!</definedName>
    <definedName name="OBVODOVYPROFILF_A" localSheetId="0">#REF!</definedName>
    <definedName name="OBVODOVYPROFILF_A">#REF!</definedName>
    <definedName name="OBVODOVYPROFILF_B" localSheetId="1">#REF!</definedName>
    <definedName name="OBVODOVYPROFILF_B" localSheetId="0">#REF!</definedName>
    <definedName name="OBVODOVYPROFILF_B">#REF!</definedName>
    <definedName name="OBVODOVYPROFILF_C" localSheetId="1">#REF!</definedName>
    <definedName name="OBVODOVYPROFILF_C" localSheetId="0">#REF!</definedName>
    <definedName name="OBVODOVYPROFILF_C">#REF!</definedName>
    <definedName name="OBVODOVYPROFILF_D" localSheetId="1">#REF!</definedName>
    <definedName name="OBVODOVYPROFILF_D" localSheetId="0">#REF!</definedName>
    <definedName name="OBVODOVYPROFILF_D">#REF!</definedName>
    <definedName name="OBVODOVYPROFILF_E" localSheetId="1">#REF!</definedName>
    <definedName name="OBVODOVYPROFILF_E" localSheetId="0">#REF!</definedName>
    <definedName name="OBVODOVYPROFILF_E">#REF!</definedName>
    <definedName name="OBVODOVYPROFILF13" localSheetId="1">#REF!</definedName>
    <definedName name="OBVODOVYPROFILF13" localSheetId="0">#REF!</definedName>
    <definedName name="OBVODOVYPROFILF13">#REF!</definedName>
    <definedName name="OBVODOVYPROFILF13_A" localSheetId="1">#REF!</definedName>
    <definedName name="OBVODOVYPROFILF13_A" localSheetId="0">#REF!</definedName>
    <definedName name="OBVODOVYPROFILF13_A">#REF!</definedName>
    <definedName name="OBVODOVYPROFILF13_B" localSheetId="1">#REF!</definedName>
    <definedName name="OBVODOVYPROFILF13_B" localSheetId="0">#REF!</definedName>
    <definedName name="OBVODOVYPROFILF13_B">#REF!</definedName>
    <definedName name="OBVODOVYPROFILF13_C" localSheetId="1">#REF!</definedName>
    <definedName name="OBVODOVYPROFILF13_C" localSheetId="0">#REF!</definedName>
    <definedName name="OBVODOVYPROFILF13_C">#REF!</definedName>
    <definedName name="OBVODOVYPROFILF13_D" localSheetId="1">#REF!</definedName>
    <definedName name="OBVODOVYPROFILF13_D" localSheetId="0">#REF!</definedName>
    <definedName name="OBVODOVYPROFILF13_D">#REF!</definedName>
    <definedName name="OBVODOVYPROFILF13_E" localSheetId="1">#REF!</definedName>
    <definedName name="OBVODOVYPROFILF13_E" localSheetId="0">#REF!</definedName>
    <definedName name="OBVODOVYPROFILF13_E">#REF!</definedName>
    <definedName name="OBVODOVYPROFILF16_A" localSheetId="1">#REF!</definedName>
    <definedName name="OBVODOVYPROFILF16_A" localSheetId="0">#REF!</definedName>
    <definedName name="OBVODOVYPROFILF16_A">#REF!</definedName>
    <definedName name="OBVODOVYPROFILF16_B" localSheetId="1">#REF!</definedName>
    <definedName name="OBVODOVYPROFILF16_B" localSheetId="0">#REF!</definedName>
    <definedName name="OBVODOVYPROFILF16_B">#REF!</definedName>
    <definedName name="OBVODOVYPROFILF16_C" localSheetId="1">#REF!</definedName>
    <definedName name="OBVODOVYPROFILF16_C" localSheetId="0">#REF!</definedName>
    <definedName name="OBVODOVYPROFILF16_C">#REF!</definedName>
    <definedName name="OBVODOVYPROFILF16_D" localSheetId="1">#REF!</definedName>
    <definedName name="OBVODOVYPROFILF16_D" localSheetId="0">#REF!</definedName>
    <definedName name="OBVODOVYPROFILF16_D">#REF!</definedName>
    <definedName name="OBVODOVYPROFILF16_E" localSheetId="1">#REF!</definedName>
    <definedName name="OBVODOVYPROFILF16_E" localSheetId="0">#REF!</definedName>
    <definedName name="OBVODOVYPROFILF16_E">#REF!</definedName>
    <definedName name="OBVODOVYPROFILL" localSheetId="1">#REF!</definedName>
    <definedName name="OBVODOVYPROFILL" localSheetId="0">#REF!</definedName>
    <definedName name="OBVODOVYPROFILL">#REF!</definedName>
    <definedName name="OBVODOVYPROFILL_A" localSheetId="1">#REF!</definedName>
    <definedName name="OBVODOVYPROFILL_A" localSheetId="0">#REF!</definedName>
    <definedName name="OBVODOVYPROFILL_A">#REF!</definedName>
    <definedName name="OBVODOVYPROFILL_B" localSheetId="1">#REF!</definedName>
    <definedName name="OBVODOVYPROFILL_B" localSheetId="0">#REF!</definedName>
    <definedName name="OBVODOVYPROFILL_B">#REF!</definedName>
    <definedName name="OBVODOVYPROFILL_C" localSheetId="1">#REF!</definedName>
    <definedName name="OBVODOVYPROFILL_C" localSheetId="0">#REF!</definedName>
    <definedName name="OBVODOVYPROFILL_C">#REF!</definedName>
    <definedName name="OBVODOVYPROFILL_D" localSheetId="1">#REF!</definedName>
    <definedName name="OBVODOVYPROFILL_D" localSheetId="0">#REF!</definedName>
    <definedName name="OBVODOVYPROFILL_D">#REF!</definedName>
    <definedName name="OBVODOVYPROFILL_E" localSheetId="1">#REF!</definedName>
    <definedName name="OBVODOVYPROFILL_E" localSheetId="0">#REF!</definedName>
    <definedName name="OBVODOVYPROFILL_E">#REF!</definedName>
    <definedName name="ocenění_S5" localSheetId="1">#REF!</definedName>
    <definedName name="ocenění_S5" localSheetId="0">#REF!</definedName>
    <definedName name="ocenění_S5">#REF!</definedName>
    <definedName name="ocenění_S5_6" localSheetId="1">#REF!</definedName>
    <definedName name="ocenění_S5_6" localSheetId="0">#REF!</definedName>
    <definedName name="ocenění_S5_6">#REF!</definedName>
    <definedName name="Odbytová_faktura" localSheetId="1">#REF!</definedName>
    <definedName name="Odbytová_faktura" localSheetId="0">#REF!</definedName>
    <definedName name="Odbytová_faktura">#REF!</definedName>
    <definedName name="odd1_6" localSheetId="1">#REF!</definedName>
    <definedName name="odd1_6" localSheetId="0">#REF!</definedName>
    <definedName name="odd1_6">#REF!</definedName>
    <definedName name="odd11_6" localSheetId="1">#REF!</definedName>
    <definedName name="odd11_6" localSheetId="0">#REF!</definedName>
    <definedName name="odd11_6">#REF!</definedName>
    <definedName name="odd12_6" localSheetId="1">#REF!</definedName>
    <definedName name="odd12_6" localSheetId="0">#REF!</definedName>
    <definedName name="odd12_6">#REF!</definedName>
    <definedName name="odd13_6" localSheetId="1">#REF!</definedName>
    <definedName name="odd13_6" localSheetId="0">#REF!</definedName>
    <definedName name="odd13_6">#REF!</definedName>
    <definedName name="odd14_6" localSheetId="1">#REF!</definedName>
    <definedName name="odd14_6" localSheetId="0">#REF!</definedName>
    <definedName name="odd14_6">#REF!</definedName>
    <definedName name="odd15_6" localSheetId="1">#REF!</definedName>
    <definedName name="odd15_6" localSheetId="0">#REF!</definedName>
    <definedName name="odd15_6">#REF!</definedName>
    <definedName name="odd16_6" localSheetId="1">#REF!</definedName>
    <definedName name="odd16_6" localSheetId="0">#REF!</definedName>
    <definedName name="odd16_6">#REF!</definedName>
    <definedName name="odd2_6" localSheetId="1">#REF!</definedName>
    <definedName name="odd2_6" localSheetId="0">#REF!</definedName>
    <definedName name="odd2_6">#REF!</definedName>
    <definedName name="odd21_6" localSheetId="1">#REF!</definedName>
    <definedName name="odd21_6" localSheetId="0">#REF!</definedName>
    <definedName name="odd21_6">#REF!</definedName>
    <definedName name="odd22_6" localSheetId="1">#REF!</definedName>
    <definedName name="odd22_6" localSheetId="0">#REF!</definedName>
    <definedName name="odd22_6">#REF!</definedName>
    <definedName name="odd23_6" localSheetId="1">#REF!</definedName>
    <definedName name="odd23_6" localSheetId="0">#REF!</definedName>
    <definedName name="odd23_6">#REF!</definedName>
    <definedName name="odd24_6" localSheetId="1">#REF!</definedName>
    <definedName name="odd24_6" localSheetId="0">#REF!</definedName>
    <definedName name="odd24_6">#REF!</definedName>
    <definedName name="odd25_6" localSheetId="1">#REF!</definedName>
    <definedName name="odd25_6" localSheetId="0">#REF!</definedName>
    <definedName name="odd25_6">#REF!</definedName>
    <definedName name="odd26_6" localSheetId="1">#REF!</definedName>
    <definedName name="odd26_6" localSheetId="0">#REF!</definedName>
    <definedName name="odd26_6">#REF!</definedName>
    <definedName name="odd3_6" localSheetId="1">#REF!</definedName>
    <definedName name="odd3_6" localSheetId="0">#REF!</definedName>
    <definedName name="odd3_6">#REF!</definedName>
    <definedName name="odd31_6" localSheetId="1">#REF!</definedName>
    <definedName name="odd31_6" localSheetId="0">#REF!</definedName>
    <definedName name="odd31_6">#REF!</definedName>
    <definedName name="odd32_6" localSheetId="1">#REF!</definedName>
    <definedName name="odd32_6" localSheetId="0">#REF!</definedName>
    <definedName name="odd32_6">#REF!</definedName>
    <definedName name="odd33_6" localSheetId="1">#REF!</definedName>
    <definedName name="odd33_6" localSheetId="0">#REF!</definedName>
    <definedName name="odd33_6">#REF!</definedName>
    <definedName name="odd34_6" localSheetId="1">#REF!</definedName>
    <definedName name="odd34_6" localSheetId="0">#REF!</definedName>
    <definedName name="odd34_6">#REF!</definedName>
    <definedName name="odd35_6" localSheetId="1">#REF!</definedName>
    <definedName name="odd35_6" localSheetId="0">#REF!</definedName>
    <definedName name="odd35_6">#REF!</definedName>
    <definedName name="odd36_6" localSheetId="1">#REF!</definedName>
    <definedName name="odd36_6" localSheetId="0">#REF!</definedName>
    <definedName name="odd36_6">#REF!</definedName>
    <definedName name="odd37_6" localSheetId="1">#REF!</definedName>
    <definedName name="odd37_6" localSheetId="0">#REF!</definedName>
    <definedName name="odd37_6">#REF!</definedName>
    <definedName name="odd38_6" localSheetId="1">#REF!</definedName>
    <definedName name="odd38_6" localSheetId="0">#REF!</definedName>
    <definedName name="odd38_6">#REF!</definedName>
    <definedName name="odd39_6" localSheetId="1">#REF!</definedName>
    <definedName name="odd39_6" localSheetId="0">#REF!</definedName>
    <definedName name="odd39_6">#REF!</definedName>
    <definedName name="odd4_6" localSheetId="1">#REF!</definedName>
    <definedName name="odd4_6" localSheetId="0">#REF!</definedName>
    <definedName name="odd4_6">#REF!</definedName>
    <definedName name="odd41_6" localSheetId="1">#REF!</definedName>
    <definedName name="odd41_6" localSheetId="0">#REF!</definedName>
    <definedName name="odd41_6">#REF!</definedName>
    <definedName name="odd42_6" localSheetId="1">#REF!</definedName>
    <definedName name="odd42_6" localSheetId="0">#REF!</definedName>
    <definedName name="odd42_6">#REF!</definedName>
    <definedName name="odd43_6" localSheetId="1">#REF!</definedName>
    <definedName name="odd43_6" localSheetId="0">#REF!</definedName>
    <definedName name="odd43_6">#REF!</definedName>
    <definedName name="odd44_6" localSheetId="1">#REF!</definedName>
    <definedName name="odd44_6" localSheetId="0">#REF!</definedName>
    <definedName name="odd44_6">#REF!</definedName>
    <definedName name="odd45_6" localSheetId="1">#REF!</definedName>
    <definedName name="odd45_6" localSheetId="0">#REF!</definedName>
    <definedName name="odd45_6">#REF!</definedName>
    <definedName name="odd46_6" localSheetId="1">#REF!</definedName>
    <definedName name="odd46_6" localSheetId="0">#REF!</definedName>
    <definedName name="odd46_6">#REF!</definedName>
    <definedName name="odd5_6" localSheetId="1">#REF!</definedName>
    <definedName name="odd5_6" localSheetId="0">#REF!</definedName>
    <definedName name="odd5_6">#REF!</definedName>
    <definedName name="odd51_6" localSheetId="1">#REF!</definedName>
    <definedName name="odd51_6" localSheetId="0">#REF!</definedName>
    <definedName name="odd51_6">#REF!</definedName>
    <definedName name="odd52_6" localSheetId="1">#REF!</definedName>
    <definedName name="odd52_6" localSheetId="0">#REF!</definedName>
    <definedName name="odd52_6">#REF!</definedName>
    <definedName name="odd53_6" localSheetId="1">#REF!</definedName>
    <definedName name="odd53_6" localSheetId="0">#REF!</definedName>
    <definedName name="odd53_6">#REF!</definedName>
    <definedName name="odd54_6" localSheetId="1">#REF!</definedName>
    <definedName name="odd54_6" localSheetId="0">#REF!</definedName>
    <definedName name="odd54_6">#REF!</definedName>
    <definedName name="odd55_6" localSheetId="1">#REF!</definedName>
    <definedName name="odd55_6" localSheetId="0">#REF!</definedName>
    <definedName name="odd55_6">#REF!</definedName>
    <definedName name="odd56_6" localSheetId="1">#REF!</definedName>
    <definedName name="odd56_6" localSheetId="0">#REF!</definedName>
    <definedName name="odd56_6">#REF!</definedName>
    <definedName name="odd57_6" localSheetId="1">#REF!</definedName>
    <definedName name="odd57_6" localSheetId="0">#REF!</definedName>
    <definedName name="odd57_6">#REF!</definedName>
    <definedName name="odd58_6" localSheetId="1">#REF!</definedName>
    <definedName name="odd58_6" localSheetId="0">#REF!</definedName>
    <definedName name="odd58_6">#REF!</definedName>
    <definedName name="odd59_6" localSheetId="1">#REF!</definedName>
    <definedName name="odd59_6" localSheetId="0">#REF!</definedName>
    <definedName name="odd59_6">#REF!</definedName>
    <definedName name="odd6_6" localSheetId="1">#REF!</definedName>
    <definedName name="odd6_6" localSheetId="0">#REF!</definedName>
    <definedName name="odd6_6">#REF!</definedName>
    <definedName name="odd61_6" localSheetId="1">#REF!</definedName>
    <definedName name="odd61_6" localSheetId="0">#REF!</definedName>
    <definedName name="odd61_6">#REF!</definedName>
    <definedName name="odd62_6" localSheetId="1">#REF!</definedName>
    <definedName name="odd62_6" localSheetId="0">#REF!</definedName>
    <definedName name="odd62_6">#REF!</definedName>
    <definedName name="odd63_6" localSheetId="1">#REF!</definedName>
    <definedName name="odd63_6" localSheetId="0">#REF!</definedName>
    <definedName name="odd63_6">#REF!</definedName>
    <definedName name="odd64_6" localSheetId="1">#REF!</definedName>
    <definedName name="odd64_6" localSheetId="0">#REF!</definedName>
    <definedName name="odd64_6">#REF!</definedName>
    <definedName name="odd7_6" localSheetId="1">#REF!</definedName>
    <definedName name="odd7_6" localSheetId="0">#REF!</definedName>
    <definedName name="odd7_6">#REF!</definedName>
    <definedName name="odd71_6" localSheetId="1">#REF!</definedName>
    <definedName name="odd71_6" localSheetId="0">#REF!</definedName>
    <definedName name="odd71_6">#REF!</definedName>
    <definedName name="odd711_6" localSheetId="1">#REF!</definedName>
    <definedName name="odd711_6" localSheetId="0">#REF!</definedName>
    <definedName name="odd711_6">#REF!</definedName>
    <definedName name="odd712_6" localSheetId="1">#REF!</definedName>
    <definedName name="odd712_6" localSheetId="0">#REF!</definedName>
    <definedName name="odd712_6">#REF!</definedName>
    <definedName name="odd713_6" localSheetId="1">#REF!</definedName>
    <definedName name="odd713_6" localSheetId="0">#REF!</definedName>
    <definedName name="odd713_6">#REF!</definedName>
    <definedName name="odd714_6" localSheetId="1">#REF!</definedName>
    <definedName name="odd714_6" localSheetId="0">#REF!</definedName>
    <definedName name="odd714_6">#REF!</definedName>
    <definedName name="odd715_6" localSheetId="1">#REF!</definedName>
    <definedName name="odd715_6" localSheetId="0">#REF!</definedName>
    <definedName name="odd715_6">#REF!</definedName>
    <definedName name="odd716_6" localSheetId="1">#REF!</definedName>
    <definedName name="odd716_6" localSheetId="0">#REF!</definedName>
    <definedName name="odd716_6">#REF!</definedName>
    <definedName name="odd717_6" localSheetId="1">#REF!</definedName>
    <definedName name="odd717_6" localSheetId="0">#REF!</definedName>
    <definedName name="odd717_6">#REF!</definedName>
    <definedName name="odd718_6" localSheetId="1">#REF!</definedName>
    <definedName name="odd718_6" localSheetId="0">#REF!</definedName>
    <definedName name="odd718_6">#REF!</definedName>
    <definedName name="odd719_6" localSheetId="1">#REF!</definedName>
    <definedName name="odd719_6" localSheetId="0">#REF!</definedName>
    <definedName name="odd719_6">#REF!</definedName>
    <definedName name="odd72_6" localSheetId="1">#REF!</definedName>
    <definedName name="odd72_6" localSheetId="0">#REF!</definedName>
    <definedName name="odd72_6">#REF!</definedName>
    <definedName name="odd721_6" localSheetId="1">#REF!</definedName>
    <definedName name="odd721_6" localSheetId="0">#REF!</definedName>
    <definedName name="odd721_6">#REF!</definedName>
    <definedName name="odd7210_6" localSheetId="1">#REF!</definedName>
    <definedName name="odd7210_6" localSheetId="0">#REF!</definedName>
    <definedName name="odd7210_6">#REF!</definedName>
    <definedName name="odd722_6" localSheetId="1">#REF!</definedName>
    <definedName name="odd722_6" localSheetId="0">#REF!</definedName>
    <definedName name="odd722_6">#REF!</definedName>
    <definedName name="odd723_6" localSheetId="1">#REF!</definedName>
    <definedName name="odd723_6" localSheetId="0">#REF!</definedName>
    <definedName name="odd723_6">#REF!</definedName>
    <definedName name="odd724_6" localSheetId="1">#REF!</definedName>
    <definedName name="odd724_6" localSheetId="0">#REF!</definedName>
    <definedName name="odd724_6">#REF!</definedName>
    <definedName name="odd725_6" localSheetId="1">#REF!</definedName>
    <definedName name="odd725_6" localSheetId="0">#REF!</definedName>
    <definedName name="odd725_6">#REF!</definedName>
    <definedName name="odd726_6" localSheetId="1">#REF!</definedName>
    <definedName name="odd726_6" localSheetId="0">#REF!</definedName>
    <definedName name="odd726_6">#REF!</definedName>
    <definedName name="odd727_6" localSheetId="1">#REF!</definedName>
    <definedName name="odd727_6" localSheetId="0">#REF!</definedName>
    <definedName name="odd727_6">#REF!</definedName>
    <definedName name="odd728_6" localSheetId="1">#REF!</definedName>
    <definedName name="odd728_6" localSheetId="0">#REF!</definedName>
    <definedName name="odd728_6">#REF!</definedName>
    <definedName name="odd729_6" localSheetId="1">#REF!</definedName>
    <definedName name="odd729_6" localSheetId="0">#REF!</definedName>
    <definedName name="odd729_6">#REF!</definedName>
    <definedName name="odd8_6" localSheetId="1">#REF!</definedName>
    <definedName name="odd8_6" localSheetId="0">#REF!</definedName>
    <definedName name="odd8_6">#REF!</definedName>
    <definedName name="odd81_6" localSheetId="1">#REF!</definedName>
    <definedName name="odd81_6" localSheetId="0">#REF!</definedName>
    <definedName name="odd81_6">#REF!</definedName>
    <definedName name="odd81ELO" localSheetId="1">#REF!</definedName>
    <definedName name="odd81ELO" localSheetId="0">#REF!</definedName>
    <definedName name="odd81ELO">#REF!</definedName>
    <definedName name="odd81ELO_6" localSheetId="1">#REF!</definedName>
    <definedName name="odd81ELO_6" localSheetId="0">#REF!</definedName>
    <definedName name="odd81ELO_6">#REF!</definedName>
    <definedName name="odd82_6" localSheetId="1">#REF!</definedName>
    <definedName name="odd82_6" localSheetId="0">#REF!</definedName>
    <definedName name="odd82_6">#REF!</definedName>
    <definedName name="odd83_6" localSheetId="1">#REF!</definedName>
    <definedName name="odd83_6" localSheetId="0">#REF!</definedName>
    <definedName name="odd83_6">#REF!</definedName>
    <definedName name="odd84_6" localSheetId="1">#REF!</definedName>
    <definedName name="odd84_6" localSheetId="0">#REF!</definedName>
    <definedName name="odd84_6">#REF!</definedName>
    <definedName name="odd85_6" localSheetId="1">#REF!</definedName>
    <definedName name="odd85_6" localSheetId="0">#REF!</definedName>
    <definedName name="odd85_6">#REF!</definedName>
    <definedName name="odd86_6" localSheetId="1">#REF!</definedName>
    <definedName name="odd86_6" localSheetId="0">#REF!</definedName>
    <definedName name="odd86_6">#REF!</definedName>
    <definedName name="odd87_6" localSheetId="1">#REF!</definedName>
    <definedName name="odd87_6" localSheetId="0">#REF!</definedName>
    <definedName name="odd87_6">#REF!</definedName>
    <definedName name="odd88_6" localSheetId="1">#REF!</definedName>
    <definedName name="odd88_6" localSheetId="0">#REF!</definedName>
    <definedName name="odd88_6">#REF!</definedName>
    <definedName name="odd89_6" localSheetId="1">#REF!</definedName>
    <definedName name="odd89_6" localSheetId="0">#REF!</definedName>
    <definedName name="odd89_6">#REF!</definedName>
    <definedName name="odd9_6" localSheetId="1">#REF!</definedName>
    <definedName name="odd9_6" localSheetId="0">#REF!</definedName>
    <definedName name="odd9_6">#REF!</definedName>
    <definedName name="odic" localSheetId="0">Stavba!$I$6</definedName>
    <definedName name="odic_1" localSheetId="1">#REF!</definedName>
    <definedName name="odic_1" localSheetId="0">#REF!</definedName>
    <definedName name="odic_1">#REF!</definedName>
    <definedName name="odvodnění_S1" localSheetId="1">#REF!</definedName>
    <definedName name="odvodnění_S1" localSheetId="0">#REF!</definedName>
    <definedName name="odvodnění_S1">#REF!</definedName>
    <definedName name="odvodnění_S1_6" localSheetId="1">#REF!</definedName>
    <definedName name="odvodnění_S1_6" localSheetId="0">#REF!</definedName>
    <definedName name="odvodnění_S1_6">#REF!</definedName>
    <definedName name="OHEBNAHRANA30X34" localSheetId="1">#REF!</definedName>
    <definedName name="OHEBNAHRANA30X34" localSheetId="0">#REF!</definedName>
    <definedName name="OHEBNAHRANA30X34">#REF!</definedName>
    <definedName name="OHEBNAHRANA30X34_A" localSheetId="1">#REF!</definedName>
    <definedName name="OHEBNAHRANA30X34_A" localSheetId="0">#REF!</definedName>
    <definedName name="OHEBNAHRANA30X34_A">#REF!</definedName>
    <definedName name="OHEBNAHRANA30X34_B" localSheetId="1">#REF!</definedName>
    <definedName name="OHEBNAHRANA30X34_B" localSheetId="0">#REF!</definedName>
    <definedName name="OHEBNAHRANA30X34_B">#REF!</definedName>
    <definedName name="OHEBNAHRANA30X34_C" localSheetId="1">#REF!</definedName>
    <definedName name="OHEBNAHRANA30X34_C" localSheetId="0">#REF!</definedName>
    <definedName name="OHEBNAHRANA30X34_C">#REF!</definedName>
    <definedName name="OHEBNAHRANA30X34_D" localSheetId="1">#REF!</definedName>
    <definedName name="OHEBNAHRANA30X34_D" localSheetId="0">#REF!</definedName>
    <definedName name="OHEBNAHRANA30X34_D">#REF!</definedName>
    <definedName name="OHEBNAHRANA30X34_E" localSheetId="1">#REF!</definedName>
    <definedName name="OHEBNAHRANA30X34_E" localSheetId="0">#REF!</definedName>
    <definedName name="OHEBNAHRANA30X34_E">#REF!</definedName>
    <definedName name="OHEBNYPROFIL59X7" localSheetId="1">#REF!</definedName>
    <definedName name="OHEBNYPROFIL59X7" localSheetId="0">#REF!</definedName>
    <definedName name="OHEBNYPROFIL59X7">#REF!</definedName>
    <definedName name="OHEBNYPROFIL59X7_A" localSheetId="1">#REF!</definedName>
    <definedName name="OHEBNYPROFIL59X7_A" localSheetId="0">#REF!</definedName>
    <definedName name="OHEBNYPROFIL59X7_A">#REF!</definedName>
    <definedName name="OHEBNYPROFIL59X7_B" localSheetId="1">#REF!</definedName>
    <definedName name="OHEBNYPROFIL59X7_B" localSheetId="0">#REF!</definedName>
    <definedName name="OHEBNYPROFIL59X7_B">#REF!</definedName>
    <definedName name="OHEBNYPROFIL59X7_C" localSheetId="1">#REF!</definedName>
    <definedName name="OHEBNYPROFIL59X7_C" localSheetId="0">#REF!</definedName>
    <definedName name="OHEBNYPROFIL59X7_C">#REF!</definedName>
    <definedName name="OHEBNYPROFIL59X7_D" localSheetId="1">#REF!</definedName>
    <definedName name="OHEBNYPROFIL59X7_D" localSheetId="0">#REF!</definedName>
    <definedName name="OHEBNYPROFIL59X7_D">#REF!</definedName>
    <definedName name="OHEBNYPROFIL59X7_E" localSheetId="1">#REF!</definedName>
    <definedName name="OHEBNYPROFIL59X7_E" localSheetId="0">#REF!</definedName>
    <definedName name="OHEBNYPROFIL59X7_E">#REF!</definedName>
    <definedName name="oico" localSheetId="0">Stavba!$I$5</definedName>
    <definedName name="oico_1" localSheetId="1">#REF!</definedName>
    <definedName name="oico_1" localSheetId="0">#REF!</definedName>
    <definedName name="oico_1">#REF!</definedName>
    <definedName name="OKRAJOVAPASKATRS80" localSheetId="1">#REF!</definedName>
    <definedName name="OKRAJOVAPASKATRS80" localSheetId="0">#REF!</definedName>
    <definedName name="OKRAJOVAPASKATRS80">#REF!</definedName>
    <definedName name="OKRAJOVAPASKATRS80_A" localSheetId="1">#REF!</definedName>
    <definedName name="OKRAJOVAPASKATRS80_A" localSheetId="0">#REF!</definedName>
    <definedName name="OKRAJOVAPASKATRS80_A">#REF!</definedName>
    <definedName name="OKRAJOVAPASKATRS80_B" localSheetId="1">#REF!</definedName>
    <definedName name="OKRAJOVAPASKATRS80_B" localSheetId="0">#REF!</definedName>
    <definedName name="OKRAJOVAPASKATRS80_B">#REF!</definedName>
    <definedName name="OKRAJOVAPASKATRS80_C" localSheetId="1">#REF!</definedName>
    <definedName name="OKRAJOVAPASKATRS80_C" localSheetId="0">#REF!</definedName>
    <definedName name="OKRAJOVAPASKATRS80_C">#REF!</definedName>
    <definedName name="OKRAJOVAPASKATRS80_D" localSheetId="1">#REF!</definedName>
    <definedName name="OKRAJOVAPASKATRS80_D" localSheetId="0">#REF!</definedName>
    <definedName name="OKRAJOVAPASKATRS80_D">#REF!</definedName>
    <definedName name="OKRAJOVAPASKATRS80_E" localSheetId="1">#REF!</definedName>
    <definedName name="OKRAJOVAPASKATRS80_E" localSheetId="0">#REF!</definedName>
    <definedName name="OKRAJOVAPASKATRS80_E">#REF!</definedName>
    <definedName name="omisto" localSheetId="0">Stavba!$E$7</definedName>
    <definedName name="omisto_1" localSheetId="1">#REF!</definedName>
    <definedName name="omisto_1" localSheetId="0">#REF!</definedName>
    <definedName name="omisto_1">#REF!</definedName>
    <definedName name="omítka_keraštuk" localSheetId="1">#REF!</definedName>
    <definedName name="omítka_keraštuk" localSheetId="0">#REF!</definedName>
    <definedName name="omítka_keraštuk">#REF!</definedName>
    <definedName name="omítka_keraštuk_6" localSheetId="1">#REF!</definedName>
    <definedName name="omítka_keraštuk_6" localSheetId="0">#REF!</definedName>
    <definedName name="omítka_keraštuk_6">#REF!</definedName>
    <definedName name="onazev" localSheetId="0">Stavba!$D$6</definedName>
    <definedName name="onazev_1" localSheetId="1">#REF!</definedName>
    <definedName name="onazev_1" localSheetId="0">#REF!</definedName>
    <definedName name="onazev_1">#REF!</definedName>
    <definedName name="OP" localSheetId="1">#REF!</definedName>
    <definedName name="OP" localSheetId="0">#REF!</definedName>
    <definedName name="OP">#REF!</definedName>
    <definedName name="opsc" localSheetId="0">Stavba!$D$7</definedName>
    <definedName name="opsc_1" localSheetId="1">#REF!</definedName>
    <definedName name="opsc_1" localSheetId="0">#REF!</definedName>
    <definedName name="opsc_1">#REF!</definedName>
    <definedName name="ORCAL_CLIP_IN" localSheetId="1">#REF!</definedName>
    <definedName name="ORCAL_CLIP_IN" localSheetId="0">#REF!</definedName>
    <definedName name="ORCAL_CLIP_IN">#REF!</definedName>
    <definedName name="ORCALCLIPIN_A" localSheetId="1">#REF!</definedName>
    <definedName name="ORCALCLIPIN_A" localSheetId="0">#REF!</definedName>
    <definedName name="ORCALCLIPIN_A">#REF!</definedName>
    <definedName name="ORCALCLIPIN_B" localSheetId="1">#REF!</definedName>
    <definedName name="ORCALCLIPIN_B" localSheetId="0">#REF!</definedName>
    <definedName name="ORCALCLIPIN_B">#REF!</definedName>
    <definedName name="ORCALCLIPIN_C" localSheetId="1">#REF!</definedName>
    <definedName name="ORCALCLIPIN_C" localSheetId="0">#REF!</definedName>
    <definedName name="ORCALCLIPIN_C">#REF!</definedName>
    <definedName name="ORCALCLIPIN_D" localSheetId="1">#REF!</definedName>
    <definedName name="ORCALCLIPIN_D" localSheetId="0">#REF!</definedName>
    <definedName name="ORCALCLIPIN_D">#REF!</definedName>
    <definedName name="ORCALCLIPIN_E" localSheetId="1">#REF!</definedName>
    <definedName name="ORCALCLIPIN_E" localSheetId="0">#REF!</definedName>
    <definedName name="ORCALCLIPIN_E">#REF!</definedName>
    <definedName name="ORSIL40KG40MM" localSheetId="1">#REF!</definedName>
    <definedName name="ORSIL40KG40MM" localSheetId="0">#REF!</definedName>
    <definedName name="ORSIL40KG40MM">#REF!</definedName>
    <definedName name="ORSIL40KG40MM_A" localSheetId="1">#REF!</definedName>
    <definedName name="ORSIL40KG40MM_A" localSheetId="0">#REF!</definedName>
    <definedName name="ORSIL40KG40MM_A">#REF!</definedName>
    <definedName name="ORSIL40KG40MM_B" localSheetId="1">#REF!</definedName>
    <definedName name="ORSIL40KG40MM_B" localSheetId="0">#REF!</definedName>
    <definedName name="ORSIL40KG40MM_B">#REF!</definedName>
    <definedName name="ORSIL40KG40MM_C" localSheetId="1">#REF!</definedName>
    <definedName name="ORSIL40KG40MM_C" localSheetId="0">#REF!</definedName>
    <definedName name="ORSIL40KG40MM_C">#REF!</definedName>
    <definedName name="ORSIL40KG40MM_D" localSheetId="1">#REF!</definedName>
    <definedName name="ORSIL40KG40MM_D" localSheetId="0">#REF!</definedName>
    <definedName name="ORSIL40KG40MM_D">#REF!</definedName>
    <definedName name="ORSIL40KG40MM_E" localSheetId="1">#REF!</definedName>
    <definedName name="ORSIL40KG40MM_E" localSheetId="0">#REF!</definedName>
    <definedName name="ORSIL40KG40MM_E">#REF!</definedName>
    <definedName name="ORSIL45KG50MM" localSheetId="1">#REF!</definedName>
    <definedName name="ORSIL45KG50MM" localSheetId="0">#REF!</definedName>
    <definedName name="ORSIL45KG50MM">#REF!</definedName>
    <definedName name="ORSIL45KG50MM_A" localSheetId="1">#REF!</definedName>
    <definedName name="ORSIL45KG50MM_A" localSheetId="0">#REF!</definedName>
    <definedName name="ORSIL45KG50MM_A">#REF!</definedName>
    <definedName name="ORSIL45KG50MM_B" localSheetId="1">#REF!</definedName>
    <definedName name="ORSIL45KG50MM_B" localSheetId="0">#REF!</definedName>
    <definedName name="ORSIL45KG50MM_B">#REF!</definedName>
    <definedName name="ORSIL45KG50MM_C" localSheetId="1">#REF!</definedName>
    <definedName name="ORSIL45KG50MM_C" localSheetId="0">#REF!</definedName>
    <definedName name="ORSIL45KG50MM_C">#REF!</definedName>
    <definedName name="ORSIL45KG50MM_D" localSheetId="1">#REF!</definedName>
    <definedName name="ORSIL45KG50MM_D" localSheetId="0">#REF!</definedName>
    <definedName name="ORSIL45KG50MM_D">#REF!</definedName>
    <definedName name="ORSIL45KG50MM_E" localSheetId="1">#REF!</definedName>
    <definedName name="ORSIL45KG50MM_E" localSheetId="0">#REF!</definedName>
    <definedName name="ORSIL45KG50MM_E">#REF!</definedName>
    <definedName name="ORSIL65KG50MM" localSheetId="1">#REF!</definedName>
    <definedName name="ORSIL65KG50MM" localSheetId="0">#REF!</definedName>
    <definedName name="ORSIL65KG50MM">#REF!</definedName>
    <definedName name="ORSIL65KG50MM_A" localSheetId="1">#REF!</definedName>
    <definedName name="ORSIL65KG50MM_A" localSheetId="0">#REF!</definedName>
    <definedName name="ORSIL65KG50MM_A">#REF!</definedName>
    <definedName name="ORSIL65KG50MM_B" localSheetId="1">#REF!</definedName>
    <definedName name="ORSIL65KG50MM_B" localSheetId="0">#REF!</definedName>
    <definedName name="ORSIL65KG50MM_B">#REF!</definedName>
    <definedName name="ORSIL65KG50MM_C" localSheetId="1">#REF!</definedName>
    <definedName name="ORSIL65KG50MM_C" localSheetId="0">#REF!</definedName>
    <definedName name="ORSIL65KG50MM_C">#REF!</definedName>
    <definedName name="ORSIL65KG50MM_D" localSheetId="1">#REF!</definedName>
    <definedName name="ORSIL65KG50MM_D" localSheetId="0">#REF!</definedName>
    <definedName name="ORSIL65KG50MM_D">#REF!</definedName>
    <definedName name="ORSIL65KG50MM_E" localSheetId="1">#REF!</definedName>
    <definedName name="ORSIL65KG50MM_E" localSheetId="0">#REF!</definedName>
    <definedName name="ORSIL65KG50MM_E">#REF!</definedName>
    <definedName name="Ostatní_výrobky" localSheetId="1">'[21]SO 51.4 Výkaz výměr'!#REF!</definedName>
    <definedName name="Ostatní_výrobky" localSheetId="0">'[21]SO 51.4 Výkaz výměr'!#REF!</definedName>
    <definedName name="Ostatní_výrobky">'[21]SO 51.4 Výkaz výměr'!#REF!</definedName>
    <definedName name="padresa" localSheetId="1">#REF!</definedName>
    <definedName name="padresa" localSheetId="0">Stavba!$D$9</definedName>
    <definedName name="padresa">#REF!</definedName>
    <definedName name="PAPIROVAPASKA" localSheetId="1">#REF!</definedName>
    <definedName name="PAPIROVAPASKA" localSheetId="0">#REF!</definedName>
    <definedName name="PAPIROVAPASKA">#REF!</definedName>
    <definedName name="PAPIROVAPASKA_A" localSheetId="1">#REF!</definedName>
    <definedName name="PAPIROVAPASKA_A" localSheetId="0">#REF!</definedName>
    <definedName name="PAPIROVAPASKA_A">#REF!</definedName>
    <definedName name="PAPIROVAPASKA_B" localSheetId="1">#REF!</definedName>
    <definedName name="PAPIROVAPASKA_B" localSheetId="0">#REF!</definedName>
    <definedName name="PAPIROVAPASKA_B">#REF!</definedName>
    <definedName name="PAPIROVAPASKA_C" localSheetId="1">#REF!</definedName>
    <definedName name="PAPIROVAPASKA_C" localSheetId="0">#REF!</definedName>
    <definedName name="PAPIROVAPASKA_C">#REF!</definedName>
    <definedName name="PAPIROVAPASKA_D" localSheetId="1">#REF!</definedName>
    <definedName name="PAPIROVAPASKA_D" localSheetId="0">#REF!</definedName>
    <definedName name="PAPIROVAPASKA_D">#REF!</definedName>
    <definedName name="PAPIROVAPASKA_E" localSheetId="1">#REF!</definedName>
    <definedName name="PAPIROVAPASKA_E" localSheetId="0">#REF!</definedName>
    <definedName name="PAPIROVAPASKA_E">#REF!</definedName>
    <definedName name="PASEKKZAVESU_A" localSheetId="1">#REF!</definedName>
    <definedName name="PASEKKZAVESU_A" localSheetId="0">#REF!</definedName>
    <definedName name="PASEKKZAVESU_A">#REF!</definedName>
    <definedName name="PASEKKZAVESU_B" localSheetId="1">#REF!</definedName>
    <definedName name="PASEKKZAVESU_B" localSheetId="0">#REF!</definedName>
    <definedName name="PASEKKZAVESU_B">#REF!</definedName>
    <definedName name="PASEKKZAVESU_C" localSheetId="1">#REF!</definedName>
    <definedName name="PASEKKZAVESU_C" localSheetId="0">#REF!</definedName>
    <definedName name="PASEKKZAVESU_C">#REF!</definedName>
    <definedName name="PASEKKZAVESU_D" localSheetId="1">#REF!</definedName>
    <definedName name="PASEKKZAVESU_D" localSheetId="0">#REF!</definedName>
    <definedName name="PASEKKZAVESU_D">#REF!</definedName>
    <definedName name="PASEKKZAVESU_E" localSheetId="1">#REF!</definedName>
    <definedName name="PASEKKZAVESU_E" localSheetId="0">#REF!</definedName>
    <definedName name="PASEKKZAVESU_E">#REF!</definedName>
    <definedName name="PASKALEPICI" localSheetId="1">#REF!</definedName>
    <definedName name="PASKALEPICI" localSheetId="0">#REF!</definedName>
    <definedName name="PASKALEPICI">#REF!</definedName>
    <definedName name="PASKALEPICI_A" localSheetId="1">#REF!</definedName>
    <definedName name="PASKALEPICI_A" localSheetId="0">#REF!</definedName>
    <definedName name="PASKALEPICI_A">#REF!</definedName>
    <definedName name="PASKALEPICI_B" localSheetId="1">#REF!</definedName>
    <definedName name="PASKALEPICI_B" localSheetId="0">#REF!</definedName>
    <definedName name="PASKALEPICI_B">#REF!</definedName>
    <definedName name="PASKALEPICI_C" localSheetId="1">#REF!</definedName>
    <definedName name="PASKALEPICI_C" localSheetId="0">#REF!</definedName>
    <definedName name="PASKALEPICI_C">#REF!</definedName>
    <definedName name="PASKALEPICI_D" localSheetId="1">#REF!</definedName>
    <definedName name="PASKALEPICI_D" localSheetId="0">#REF!</definedName>
    <definedName name="PASKALEPICI_D">#REF!</definedName>
    <definedName name="PASKALEPICI_E" localSheetId="1">#REF!</definedName>
    <definedName name="PASKALEPICI_E" localSheetId="0">#REF!</definedName>
    <definedName name="PASKALEPICI_E">#REF!</definedName>
    <definedName name="PASKAOBOUSTRANNA" localSheetId="1">#REF!</definedName>
    <definedName name="PASKAOBOUSTRANNA" localSheetId="0">#REF!</definedName>
    <definedName name="PASKAOBOUSTRANNA">#REF!</definedName>
    <definedName name="PASKAOBOUSTRANNA_A" localSheetId="1">#REF!</definedName>
    <definedName name="PASKAOBOUSTRANNA_A" localSheetId="0">#REF!</definedName>
    <definedName name="PASKAOBOUSTRANNA_A">#REF!</definedName>
    <definedName name="PASKAOBOUSTRANNA_B" localSheetId="1">#REF!</definedName>
    <definedName name="PASKAOBOUSTRANNA_B" localSheetId="0">#REF!</definedName>
    <definedName name="PASKAOBOUSTRANNA_B">#REF!</definedName>
    <definedName name="PASKAOBOUSTRANNA_C" localSheetId="1">#REF!</definedName>
    <definedName name="PASKAOBOUSTRANNA_C" localSheetId="0">#REF!</definedName>
    <definedName name="PASKAOBOUSTRANNA_C">#REF!</definedName>
    <definedName name="PASKAOBOUSTRANNA_D" localSheetId="1">#REF!</definedName>
    <definedName name="PASKAOBOUSTRANNA_D" localSheetId="0">#REF!</definedName>
    <definedName name="PASKAOBOUSTRANNA_D">#REF!</definedName>
    <definedName name="PASKAOBOUSTRANNA_E" localSheetId="1">#REF!</definedName>
    <definedName name="PASKAOBOUSTRANNA_E" localSheetId="0">#REF!</definedName>
    <definedName name="PASKAOBOUSTRANNA_E">#REF!</definedName>
    <definedName name="PASKAPAROFOL" localSheetId="1">#REF!</definedName>
    <definedName name="PASKAPAROFOL" localSheetId="0">#REF!</definedName>
    <definedName name="PASKAPAROFOL">#REF!</definedName>
    <definedName name="PASKAPAROFOL_A" localSheetId="1">#REF!</definedName>
    <definedName name="PASKAPAROFOL_A" localSheetId="0">#REF!</definedName>
    <definedName name="PASKAPAROFOL_A">#REF!</definedName>
    <definedName name="PASKAPAROFOL_B" localSheetId="1">#REF!</definedName>
    <definedName name="PASKAPAROFOL_B" localSheetId="0">#REF!</definedName>
    <definedName name="PASKAPAROFOL_B">#REF!</definedName>
    <definedName name="PASKAPAROFOL_C" localSheetId="1">#REF!</definedName>
    <definedName name="PASKAPAROFOL_C" localSheetId="0">#REF!</definedName>
    <definedName name="PASKAPAROFOL_C">#REF!</definedName>
    <definedName name="PASKAPAROFOL_D" localSheetId="1">#REF!</definedName>
    <definedName name="PASKAPAROFOL_D" localSheetId="0">#REF!</definedName>
    <definedName name="PASKAPAROFOL_D">#REF!</definedName>
    <definedName name="PASKAPAROFOL_E" localSheetId="1">#REF!</definedName>
    <definedName name="PASKAPAROFOL_E" localSheetId="0">#REF!</definedName>
    <definedName name="PASKAPAROFOL_E">#REF!</definedName>
    <definedName name="pdic" localSheetId="1">#REF!</definedName>
    <definedName name="pdic" localSheetId="0">Stavba!$I$9</definedName>
    <definedName name="pdic">#REF!</definedName>
    <definedName name="PEFOLIE01" localSheetId="1">#REF!</definedName>
    <definedName name="PEFOLIE01" localSheetId="0">#REF!</definedName>
    <definedName name="PEFOLIE01">#REF!</definedName>
    <definedName name="PEFOLIE01_A" localSheetId="1">#REF!</definedName>
    <definedName name="PEFOLIE01_A" localSheetId="0">#REF!</definedName>
    <definedName name="PEFOLIE01_A">#REF!</definedName>
    <definedName name="PEFOLIE01_B" localSheetId="1">#REF!</definedName>
    <definedName name="PEFOLIE01_B" localSheetId="0">#REF!</definedName>
    <definedName name="PEFOLIE01_B">#REF!</definedName>
    <definedName name="PEFOLIE01_C" localSheetId="1">#REF!</definedName>
    <definedName name="PEFOLIE01_C" localSheetId="0">#REF!</definedName>
    <definedName name="PEFOLIE01_C">#REF!</definedName>
    <definedName name="PEFOLIE01_D" localSheetId="1">#REF!</definedName>
    <definedName name="PEFOLIE01_D" localSheetId="0">#REF!</definedName>
    <definedName name="PEFOLIE01_D">#REF!</definedName>
    <definedName name="PEFOLIE01_E" localSheetId="1">#REF!</definedName>
    <definedName name="PEFOLIE01_E" localSheetId="0">#REF!</definedName>
    <definedName name="PEFOLIE01_E">#REF!</definedName>
    <definedName name="PEFOLIE02" localSheetId="1">#REF!</definedName>
    <definedName name="PEFOLIE02" localSheetId="0">#REF!</definedName>
    <definedName name="PEFOLIE02">#REF!</definedName>
    <definedName name="PEFOLIE02_A" localSheetId="1">#REF!</definedName>
    <definedName name="PEFOLIE02_A" localSheetId="0">#REF!</definedName>
    <definedName name="PEFOLIE02_A">#REF!</definedName>
    <definedName name="PEFOLIE02_B" localSheetId="1">#REF!</definedName>
    <definedName name="PEFOLIE02_B" localSheetId="0">#REF!</definedName>
    <definedName name="PEFOLIE02_B">#REF!</definedName>
    <definedName name="PEFOLIE02_C" localSheetId="1">#REF!</definedName>
    <definedName name="PEFOLIE02_C" localSheetId="0">#REF!</definedName>
    <definedName name="PEFOLIE02_C">#REF!</definedName>
    <definedName name="PEFOLIE02_D" localSheetId="1">#REF!</definedName>
    <definedName name="PEFOLIE02_D" localSheetId="0">#REF!</definedName>
    <definedName name="PEFOLIE02_D">#REF!</definedName>
    <definedName name="PEFOLIE02_E" localSheetId="1">#REF!</definedName>
    <definedName name="PEFOLIE02_E" localSheetId="0">#REF!</definedName>
    <definedName name="PEFOLIE02_E">#REF!</definedName>
    <definedName name="PHDZ">'[10]SO02-R'!$G$26</definedName>
    <definedName name="pia" localSheetId="1">#REF!</definedName>
    <definedName name="pia" localSheetId="0">#REF!</definedName>
    <definedName name="pia">#REF!</definedName>
    <definedName name="pico" localSheetId="1">#REF!</definedName>
    <definedName name="pico" localSheetId="0">Stavba!$I$8</definedName>
    <definedName name="pico">#REF!</definedName>
    <definedName name="PJ" localSheetId="1">#REF!</definedName>
    <definedName name="PJ" localSheetId="0">#REF!</definedName>
    <definedName name="PJ">#REF!</definedName>
    <definedName name="plán" localSheetId="1">#REF!</definedName>
    <definedName name="plán" localSheetId="0">#REF!</definedName>
    <definedName name="plán">#REF!</definedName>
    <definedName name="PLECHPOZINK" localSheetId="1">#REF!</definedName>
    <definedName name="PLECHPOZINK" localSheetId="0">#REF!</definedName>
    <definedName name="PLECHPOZINK">#REF!</definedName>
    <definedName name="PLECHPOZINK_A" localSheetId="1">#REF!</definedName>
    <definedName name="PLECHPOZINK_A" localSheetId="0">#REF!</definedName>
    <definedName name="PLECHPOZINK_A">#REF!</definedName>
    <definedName name="PLECHPOZINK_B" localSheetId="1">#REF!</definedName>
    <definedName name="PLECHPOZINK_B" localSheetId="0">#REF!</definedName>
    <definedName name="PLECHPOZINK_B">#REF!</definedName>
    <definedName name="PLECHPOZINK_C" localSheetId="1">#REF!</definedName>
    <definedName name="PLECHPOZINK_C" localSheetId="0">#REF!</definedName>
    <definedName name="PLECHPOZINK_C">#REF!</definedName>
    <definedName name="PLECHPOZINK_D" localSheetId="1">#REF!</definedName>
    <definedName name="PLECHPOZINK_D" localSheetId="0">#REF!</definedName>
    <definedName name="PLECHPOZINK_D">#REF!</definedName>
    <definedName name="PLECHPOZINK_E" localSheetId="1">#REF!</definedName>
    <definedName name="PLECHPOZINK_E" localSheetId="0">#REF!</definedName>
    <definedName name="PLECHPOZINK_E">#REF!</definedName>
    <definedName name="pln" localSheetId="1">#REF!</definedName>
    <definedName name="pln" localSheetId="0">#REF!</definedName>
    <definedName name="pln">#REF!</definedName>
    <definedName name="plocha_A1" localSheetId="1">#REF!</definedName>
    <definedName name="plocha_A1" localSheetId="0">#REF!</definedName>
    <definedName name="plocha_A1">#REF!</definedName>
    <definedName name="plocha_A1_6" localSheetId="1">#REF!</definedName>
    <definedName name="plocha_A1_6" localSheetId="0">#REF!</definedName>
    <definedName name="plocha_A1_6">#REF!</definedName>
    <definedName name="plocha_A2" localSheetId="1">#REF!</definedName>
    <definedName name="plocha_A2" localSheetId="0">#REF!</definedName>
    <definedName name="plocha_A2">#REF!</definedName>
    <definedName name="plocha_A2_6" localSheetId="1">#REF!</definedName>
    <definedName name="plocha_A2_6" localSheetId="0">#REF!</definedName>
    <definedName name="plocha_A2_6">#REF!</definedName>
    <definedName name="plocha_A3" localSheetId="1">#REF!</definedName>
    <definedName name="plocha_A3" localSheetId="0">#REF!</definedName>
    <definedName name="plocha_A3">#REF!</definedName>
    <definedName name="plocha_A3_6" localSheetId="1">#REF!</definedName>
    <definedName name="plocha_A3_6" localSheetId="0">#REF!</definedName>
    <definedName name="plocha_A3_6">#REF!</definedName>
    <definedName name="plocha_hliník" localSheetId="1">#REF!</definedName>
    <definedName name="plocha_hliník" localSheetId="0">#REF!</definedName>
    <definedName name="plocha_hliník">#REF!</definedName>
    <definedName name="plocha_hliník_6" localSheetId="1">#REF!</definedName>
    <definedName name="plocha_hliník_6" localSheetId="0">#REF!</definedName>
    <definedName name="plocha_hliník_6">#REF!</definedName>
    <definedName name="plocha_oken_1.np" localSheetId="1">#REF!</definedName>
    <definedName name="plocha_oken_1.np" localSheetId="0">#REF!</definedName>
    <definedName name="plocha_oken_1.np">#REF!</definedName>
    <definedName name="plocha_oken_1.np_6" localSheetId="1">#REF!</definedName>
    <definedName name="plocha_oken_1.np_6" localSheetId="0">#REF!</definedName>
    <definedName name="plocha_oken_1.np_6">#REF!</definedName>
    <definedName name="plocha_oken_suterén" localSheetId="1">#REF!</definedName>
    <definedName name="plocha_oken_suterén" localSheetId="0">#REF!</definedName>
    <definedName name="plocha_oken_suterén">#REF!</definedName>
    <definedName name="plocha_oken_suterén_6" localSheetId="1">#REF!</definedName>
    <definedName name="plocha_oken_suterén_6" localSheetId="0">#REF!</definedName>
    <definedName name="plocha_oken_suterén_6">#REF!</definedName>
    <definedName name="plocha_oken_typické" localSheetId="1">#REF!</definedName>
    <definedName name="plocha_oken_typické" localSheetId="0">#REF!</definedName>
    <definedName name="plocha_oken_typické">#REF!</definedName>
    <definedName name="plocha_oken_typické_6" localSheetId="1">#REF!</definedName>
    <definedName name="plocha_oken_typické_6" localSheetId="0">#REF!</definedName>
    <definedName name="plocha_oken_typické_6">#REF!</definedName>
    <definedName name="plocha_oken_ustupující" localSheetId="1">#REF!</definedName>
    <definedName name="plocha_oken_ustupující" localSheetId="0">#REF!</definedName>
    <definedName name="plocha_oken_ustupující">#REF!</definedName>
    <definedName name="plocha_oken_ustupující_6" localSheetId="1">#REF!</definedName>
    <definedName name="plocha_oken_ustupující_6" localSheetId="0">#REF!</definedName>
    <definedName name="plocha_oken_ustupující_6">#REF!</definedName>
    <definedName name="plyn">[5]Budova!$A$917:$A$947</definedName>
    <definedName name="pmisto" localSheetId="1">#REF!</definedName>
    <definedName name="pmisto" localSheetId="0">Stavba!$E$10</definedName>
    <definedName name="pmisto">#REF!</definedName>
    <definedName name="PN" localSheetId="1">#REF!</definedName>
    <definedName name="PN" localSheetId="0">#REF!</definedName>
    <definedName name="PN">#REF!</definedName>
    <definedName name="PO" localSheetId="1">#REF!</definedName>
    <definedName name="PO" localSheetId="0">#REF!</definedName>
    <definedName name="PO">#REF!</definedName>
    <definedName name="PocetMJ" localSheetId="1">#REF!</definedName>
    <definedName name="PocetMJ" localSheetId="0">#REF!</definedName>
    <definedName name="PocetMJ">#REF!</definedName>
    <definedName name="PocetMJ_6" localSheetId="1">#REF!</definedName>
    <definedName name="PocetMJ_6" localSheetId="0">#REF!</definedName>
    <definedName name="PocetMJ_6">#REF!</definedName>
    <definedName name="Podhl" localSheetId="1">'[21]SO 51.4 Výkaz výměr'!#REF!</definedName>
    <definedName name="Podhl" localSheetId="0">'[21]SO 51.4 Výkaz výměr'!#REF!</definedName>
    <definedName name="Podhl">'[21]SO 51.4 Výkaz výměr'!#REF!</definedName>
    <definedName name="Podhledy" localSheetId="1">'[8]SO 11.1A Výkaz výměr'!#REF!</definedName>
    <definedName name="Podhledy" localSheetId="0">'[8]SO 11.1A Výkaz výměr'!#REF!</definedName>
    <definedName name="Podhledy">'[8]SO 11.1A Výkaz výměr'!#REF!</definedName>
    <definedName name="PODHLEDY_1" localSheetId="1">#REF!</definedName>
    <definedName name="PODHLEDY_1" localSheetId="0">#REF!</definedName>
    <definedName name="PODHLEDY_1">#REF!</definedName>
    <definedName name="PODHLEDY_1_A" localSheetId="1">#REF!</definedName>
    <definedName name="PODHLEDY_1_A" localSheetId="0">#REF!</definedName>
    <definedName name="PODHLEDY_1_A">#REF!</definedName>
    <definedName name="PODHLEDY_1_B" localSheetId="1">#REF!</definedName>
    <definedName name="PODHLEDY_1_B" localSheetId="0">#REF!</definedName>
    <definedName name="PODHLEDY_1_B">#REF!</definedName>
    <definedName name="PODHLEDY_1_C" localSheetId="1">#REF!</definedName>
    <definedName name="PODHLEDY_1_C" localSheetId="0">#REF!</definedName>
    <definedName name="PODHLEDY_1_C">#REF!</definedName>
    <definedName name="PODHLEDY_1_D" localSheetId="1">#REF!</definedName>
    <definedName name="PODHLEDY_1_D" localSheetId="0">#REF!</definedName>
    <definedName name="PODHLEDY_1_D">#REF!</definedName>
    <definedName name="PODHLEDY_1_E" localSheetId="1">#REF!</definedName>
    <definedName name="PODHLEDY_1_E" localSheetId="0">#REF!</definedName>
    <definedName name="PODHLEDY_1_E">#REF!</definedName>
    <definedName name="PODHLEDY_1_M" localSheetId="1">#REF!</definedName>
    <definedName name="PODHLEDY_1_M" localSheetId="0">#REF!</definedName>
    <definedName name="PODHLEDY_1_M">#REF!</definedName>
    <definedName name="PODHLEDY_1_P" localSheetId="1">#REF!</definedName>
    <definedName name="PODHLEDY_1_P" localSheetId="0">#REF!</definedName>
    <definedName name="PODHLEDY_1_P">#REF!</definedName>
    <definedName name="PODHLEDY_10" localSheetId="1">#REF!</definedName>
    <definedName name="PODHLEDY_10" localSheetId="0">#REF!</definedName>
    <definedName name="PODHLEDY_10">#REF!</definedName>
    <definedName name="PODHLEDY_10_A" localSheetId="1">#REF!</definedName>
    <definedName name="PODHLEDY_10_A" localSheetId="0">#REF!</definedName>
    <definedName name="PODHLEDY_10_A">#REF!</definedName>
    <definedName name="PODHLEDY_10_B" localSheetId="1">#REF!</definedName>
    <definedName name="PODHLEDY_10_B" localSheetId="0">#REF!</definedName>
    <definedName name="PODHLEDY_10_B">#REF!</definedName>
    <definedName name="PODHLEDY_10_C" localSheetId="1">#REF!</definedName>
    <definedName name="PODHLEDY_10_C" localSheetId="0">#REF!</definedName>
    <definedName name="PODHLEDY_10_C">#REF!</definedName>
    <definedName name="PODHLEDY_10_D" localSheetId="1">#REF!</definedName>
    <definedName name="PODHLEDY_10_D" localSheetId="0">#REF!</definedName>
    <definedName name="PODHLEDY_10_D">#REF!</definedName>
    <definedName name="PODHLEDY_10_E" localSheetId="1">#REF!</definedName>
    <definedName name="PODHLEDY_10_E" localSheetId="0">#REF!</definedName>
    <definedName name="PODHLEDY_10_E">#REF!</definedName>
    <definedName name="PODHLEDY_10_M" localSheetId="1">#REF!</definedName>
    <definedName name="PODHLEDY_10_M" localSheetId="0">#REF!</definedName>
    <definedName name="PODHLEDY_10_M">#REF!</definedName>
    <definedName name="PODHLEDY_10_P" localSheetId="1">#REF!</definedName>
    <definedName name="PODHLEDY_10_P" localSheetId="0">#REF!</definedName>
    <definedName name="PODHLEDY_10_P">#REF!</definedName>
    <definedName name="PODHLEDY_11" localSheetId="1">#REF!</definedName>
    <definedName name="PODHLEDY_11" localSheetId="0">#REF!</definedName>
    <definedName name="PODHLEDY_11">#REF!</definedName>
    <definedName name="PODHLEDY_11_A" localSheetId="1">#REF!</definedName>
    <definedName name="PODHLEDY_11_A" localSheetId="0">#REF!</definedName>
    <definedName name="PODHLEDY_11_A">#REF!</definedName>
    <definedName name="PODHLEDY_11_B" localSheetId="1">#REF!</definedName>
    <definedName name="PODHLEDY_11_B" localSheetId="0">#REF!</definedName>
    <definedName name="PODHLEDY_11_B">#REF!</definedName>
    <definedName name="PODHLEDY_11_C" localSheetId="1">#REF!</definedName>
    <definedName name="PODHLEDY_11_C" localSheetId="0">#REF!</definedName>
    <definedName name="PODHLEDY_11_C">#REF!</definedName>
    <definedName name="PODHLEDY_11_D" localSheetId="1">#REF!</definedName>
    <definedName name="PODHLEDY_11_D" localSheetId="0">#REF!</definedName>
    <definedName name="PODHLEDY_11_D">#REF!</definedName>
    <definedName name="PODHLEDY_11_E" localSheetId="1">#REF!</definedName>
    <definedName name="PODHLEDY_11_E" localSheetId="0">#REF!</definedName>
    <definedName name="PODHLEDY_11_E">#REF!</definedName>
    <definedName name="PODHLEDY_11_M" localSheetId="1">#REF!</definedName>
    <definedName name="PODHLEDY_11_M" localSheetId="0">#REF!</definedName>
    <definedName name="PODHLEDY_11_M">#REF!</definedName>
    <definedName name="PODHLEDY_11_P" localSheetId="1">#REF!</definedName>
    <definedName name="PODHLEDY_11_P" localSheetId="0">#REF!</definedName>
    <definedName name="PODHLEDY_11_P">#REF!</definedName>
    <definedName name="PODHLEDY_12" localSheetId="1">#REF!</definedName>
    <definedName name="PODHLEDY_12" localSheetId="0">#REF!</definedName>
    <definedName name="PODHLEDY_12">#REF!</definedName>
    <definedName name="PODHLEDY_12_A" localSheetId="1">#REF!</definedName>
    <definedName name="PODHLEDY_12_A" localSheetId="0">#REF!</definedName>
    <definedName name="PODHLEDY_12_A">#REF!</definedName>
    <definedName name="PODHLEDY_12_B" localSheetId="1">#REF!</definedName>
    <definedName name="PODHLEDY_12_B" localSheetId="0">#REF!</definedName>
    <definedName name="PODHLEDY_12_B">#REF!</definedName>
    <definedName name="PODHLEDY_12_C" localSheetId="1">#REF!</definedName>
    <definedName name="PODHLEDY_12_C" localSheetId="0">#REF!</definedName>
    <definedName name="PODHLEDY_12_C">#REF!</definedName>
    <definedName name="PODHLEDY_12_D" localSheetId="1">#REF!</definedName>
    <definedName name="PODHLEDY_12_D" localSheetId="0">#REF!</definedName>
    <definedName name="PODHLEDY_12_D">#REF!</definedName>
    <definedName name="PODHLEDY_12_E" localSheetId="1">#REF!</definedName>
    <definedName name="PODHLEDY_12_E" localSheetId="0">#REF!</definedName>
    <definedName name="PODHLEDY_12_E">#REF!</definedName>
    <definedName name="PODHLEDY_12_M" localSheetId="1">#REF!</definedName>
    <definedName name="PODHLEDY_12_M" localSheetId="0">#REF!</definedName>
    <definedName name="PODHLEDY_12_M">#REF!</definedName>
    <definedName name="PODHLEDY_12_P" localSheetId="1">#REF!</definedName>
    <definedName name="PODHLEDY_12_P" localSheetId="0">#REF!</definedName>
    <definedName name="PODHLEDY_12_P">#REF!</definedName>
    <definedName name="PODHLEDY_13" localSheetId="1">#REF!</definedName>
    <definedName name="PODHLEDY_13" localSheetId="0">#REF!</definedName>
    <definedName name="PODHLEDY_13">#REF!</definedName>
    <definedName name="PODHLEDY_13_A" localSheetId="1">#REF!</definedName>
    <definedName name="PODHLEDY_13_A" localSheetId="0">#REF!</definedName>
    <definedName name="PODHLEDY_13_A">#REF!</definedName>
    <definedName name="PODHLEDY_13_B" localSheetId="1">#REF!</definedName>
    <definedName name="PODHLEDY_13_B" localSheetId="0">#REF!</definedName>
    <definedName name="PODHLEDY_13_B">#REF!</definedName>
    <definedName name="PODHLEDY_13_C" localSheetId="1">#REF!</definedName>
    <definedName name="PODHLEDY_13_C" localSheetId="0">#REF!</definedName>
    <definedName name="PODHLEDY_13_C">#REF!</definedName>
    <definedName name="PODHLEDY_13_D" localSheetId="1">#REF!</definedName>
    <definedName name="PODHLEDY_13_D" localSheetId="0">#REF!</definedName>
    <definedName name="PODHLEDY_13_D">#REF!</definedName>
    <definedName name="PODHLEDY_13_E" localSheetId="1">#REF!</definedName>
    <definedName name="PODHLEDY_13_E" localSheetId="0">#REF!</definedName>
    <definedName name="PODHLEDY_13_E">#REF!</definedName>
    <definedName name="PODHLEDY_13_M" localSheetId="1">#REF!</definedName>
    <definedName name="PODHLEDY_13_M" localSheetId="0">#REF!</definedName>
    <definedName name="PODHLEDY_13_M">#REF!</definedName>
    <definedName name="PODHLEDY_13_P" localSheetId="1">#REF!</definedName>
    <definedName name="PODHLEDY_13_P" localSheetId="0">#REF!</definedName>
    <definedName name="PODHLEDY_13_P">#REF!</definedName>
    <definedName name="PODHLEDY_14" localSheetId="1">#REF!</definedName>
    <definedName name="PODHLEDY_14" localSheetId="0">#REF!</definedName>
    <definedName name="PODHLEDY_14">#REF!</definedName>
    <definedName name="PODHLEDY_14_A" localSheetId="1">#REF!</definedName>
    <definedName name="PODHLEDY_14_A" localSheetId="0">#REF!</definedName>
    <definedName name="PODHLEDY_14_A">#REF!</definedName>
    <definedName name="PODHLEDY_14_B" localSheetId="1">#REF!</definedName>
    <definedName name="PODHLEDY_14_B" localSheetId="0">#REF!</definedName>
    <definedName name="PODHLEDY_14_B">#REF!</definedName>
    <definedName name="PODHLEDY_14_C" localSheetId="1">#REF!</definedName>
    <definedName name="PODHLEDY_14_C" localSheetId="0">#REF!</definedName>
    <definedName name="PODHLEDY_14_C">#REF!</definedName>
    <definedName name="PODHLEDY_14_D" localSheetId="1">#REF!</definedName>
    <definedName name="PODHLEDY_14_D" localSheetId="0">#REF!</definedName>
    <definedName name="PODHLEDY_14_D">#REF!</definedName>
    <definedName name="PODHLEDY_14_E" localSheetId="1">#REF!</definedName>
    <definedName name="PODHLEDY_14_E" localSheetId="0">#REF!</definedName>
    <definedName name="PODHLEDY_14_E">#REF!</definedName>
    <definedName name="PODHLEDY_14_M" localSheetId="1">#REF!</definedName>
    <definedName name="PODHLEDY_14_M" localSheetId="0">#REF!</definedName>
    <definedName name="PODHLEDY_14_M">#REF!</definedName>
    <definedName name="PODHLEDY_14_P" localSheetId="1">#REF!</definedName>
    <definedName name="PODHLEDY_14_P" localSheetId="0">#REF!</definedName>
    <definedName name="PODHLEDY_14_P">#REF!</definedName>
    <definedName name="PODHLEDY_15" localSheetId="1">#REF!</definedName>
    <definedName name="PODHLEDY_15" localSheetId="0">#REF!</definedName>
    <definedName name="PODHLEDY_15">#REF!</definedName>
    <definedName name="PODHLEDY_15_A" localSheetId="1">#REF!</definedName>
    <definedName name="PODHLEDY_15_A" localSheetId="0">#REF!</definedName>
    <definedName name="PODHLEDY_15_A">#REF!</definedName>
    <definedName name="PODHLEDY_15_B" localSheetId="1">#REF!</definedName>
    <definedName name="PODHLEDY_15_B" localSheetId="0">#REF!</definedName>
    <definedName name="PODHLEDY_15_B">#REF!</definedName>
    <definedName name="PODHLEDY_15_C" localSheetId="1">#REF!</definedName>
    <definedName name="PODHLEDY_15_C" localSheetId="0">#REF!</definedName>
    <definedName name="PODHLEDY_15_C">#REF!</definedName>
    <definedName name="PODHLEDY_15_D" localSheetId="1">#REF!</definedName>
    <definedName name="PODHLEDY_15_D" localSheetId="0">#REF!</definedName>
    <definedName name="PODHLEDY_15_D">#REF!</definedName>
    <definedName name="PODHLEDY_15_E" localSheetId="1">#REF!</definedName>
    <definedName name="PODHLEDY_15_E" localSheetId="0">#REF!</definedName>
    <definedName name="PODHLEDY_15_E">#REF!</definedName>
    <definedName name="PODHLEDY_15_M" localSheetId="1">#REF!</definedName>
    <definedName name="PODHLEDY_15_M" localSheetId="0">#REF!</definedName>
    <definedName name="PODHLEDY_15_M">#REF!</definedName>
    <definedName name="PODHLEDY_15_P" localSheetId="1">#REF!</definedName>
    <definedName name="PODHLEDY_15_P" localSheetId="0">#REF!</definedName>
    <definedName name="PODHLEDY_15_P">#REF!</definedName>
    <definedName name="PODHLEDY_16" localSheetId="1">#REF!</definedName>
    <definedName name="PODHLEDY_16" localSheetId="0">#REF!</definedName>
    <definedName name="PODHLEDY_16">#REF!</definedName>
    <definedName name="PODHLEDY_16_A" localSheetId="1">#REF!</definedName>
    <definedName name="PODHLEDY_16_A" localSheetId="0">#REF!</definedName>
    <definedName name="PODHLEDY_16_A">#REF!</definedName>
    <definedName name="PODHLEDY_16_B" localSheetId="1">#REF!</definedName>
    <definedName name="PODHLEDY_16_B" localSheetId="0">#REF!</definedName>
    <definedName name="PODHLEDY_16_B">#REF!</definedName>
    <definedName name="PODHLEDY_16_C" localSheetId="1">#REF!</definedName>
    <definedName name="PODHLEDY_16_C" localSheetId="0">#REF!</definedName>
    <definedName name="PODHLEDY_16_C">#REF!</definedName>
    <definedName name="PODHLEDY_16_D" localSheetId="1">#REF!</definedName>
    <definedName name="PODHLEDY_16_D" localSheetId="0">#REF!</definedName>
    <definedName name="PODHLEDY_16_D">#REF!</definedName>
    <definedName name="PODHLEDY_16_E" localSheetId="1">#REF!</definedName>
    <definedName name="PODHLEDY_16_E" localSheetId="0">#REF!</definedName>
    <definedName name="PODHLEDY_16_E">#REF!</definedName>
    <definedName name="PODHLEDY_16_M" localSheetId="1">#REF!</definedName>
    <definedName name="PODHLEDY_16_M" localSheetId="0">#REF!</definedName>
    <definedName name="PODHLEDY_16_M">#REF!</definedName>
    <definedName name="PODHLEDY_16_P" localSheetId="1">#REF!</definedName>
    <definedName name="PODHLEDY_16_P" localSheetId="0">#REF!</definedName>
    <definedName name="PODHLEDY_16_P">#REF!</definedName>
    <definedName name="PODHLEDY_17" localSheetId="1">#REF!</definedName>
    <definedName name="PODHLEDY_17" localSheetId="0">#REF!</definedName>
    <definedName name="PODHLEDY_17">#REF!</definedName>
    <definedName name="PODHLEDY_17_A" localSheetId="1">#REF!</definedName>
    <definedName name="PODHLEDY_17_A" localSheetId="0">#REF!</definedName>
    <definedName name="PODHLEDY_17_A">#REF!</definedName>
    <definedName name="PODHLEDY_17_B" localSheetId="1">#REF!</definedName>
    <definedName name="PODHLEDY_17_B" localSheetId="0">#REF!</definedName>
    <definedName name="PODHLEDY_17_B">#REF!</definedName>
    <definedName name="PODHLEDY_17_C" localSheetId="1">#REF!</definedName>
    <definedName name="PODHLEDY_17_C" localSheetId="0">#REF!</definedName>
    <definedName name="PODHLEDY_17_C">#REF!</definedName>
    <definedName name="PODHLEDY_17_D" localSheetId="1">#REF!</definedName>
    <definedName name="PODHLEDY_17_D" localSheetId="0">#REF!</definedName>
    <definedName name="PODHLEDY_17_D">#REF!</definedName>
    <definedName name="PODHLEDY_17_E" localSheetId="1">#REF!</definedName>
    <definedName name="PODHLEDY_17_E" localSheetId="0">#REF!</definedName>
    <definedName name="PODHLEDY_17_E">#REF!</definedName>
    <definedName name="PODHLEDY_17_M" localSheetId="1">#REF!</definedName>
    <definedName name="PODHLEDY_17_M" localSheetId="0">#REF!</definedName>
    <definedName name="PODHLEDY_17_M">#REF!</definedName>
    <definedName name="PODHLEDY_17_P" localSheetId="1">#REF!</definedName>
    <definedName name="PODHLEDY_17_P" localSheetId="0">#REF!</definedName>
    <definedName name="PODHLEDY_17_P">#REF!</definedName>
    <definedName name="PODHLEDY_18" localSheetId="1">#REF!</definedName>
    <definedName name="PODHLEDY_18" localSheetId="0">#REF!</definedName>
    <definedName name="PODHLEDY_18">#REF!</definedName>
    <definedName name="PODHLEDY_18_A" localSheetId="1">#REF!</definedName>
    <definedName name="PODHLEDY_18_A" localSheetId="0">#REF!</definedName>
    <definedName name="PODHLEDY_18_A">#REF!</definedName>
    <definedName name="PODHLEDY_18_B" localSheetId="1">#REF!</definedName>
    <definedName name="PODHLEDY_18_B" localSheetId="0">#REF!</definedName>
    <definedName name="PODHLEDY_18_B">#REF!</definedName>
    <definedName name="PODHLEDY_18_C" localSheetId="1">#REF!</definedName>
    <definedName name="PODHLEDY_18_C" localSheetId="0">#REF!</definedName>
    <definedName name="PODHLEDY_18_C">#REF!</definedName>
    <definedName name="PODHLEDY_18_D" localSheetId="1">#REF!</definedName>
    <definedName name="PODHLEDY_18_D" localSheetId="0">#REF!</definedName>
    <definedName name="PODHLEDY_18_D">#REF!</definedName>
    <definedName name="PODHLEDY_18_E" localSheetId="1">#REF!</definedName>
    <definedName name="PODHLEDY_18_E" localSheetId="0">#REF!</definedName>
    <definedName name="PODHLEDY_18_E">#REF!</definedName>
    <definedName name="PODHLEDY_18_M" localSheetId="1">#REF!</definedName>
    <definedName name="PODHLEDY_18_M" localSheetId="0">#REF!</definedName>
    <definedName name="PODHLEDY_18_M">#REF!</definedName>
    <definedName name="PODHLEDY_18_P" localSheetId="1">#REF!</definedName>
    <definedName name="PODHLEDY_18_P" localSheetId="0">#REF!</definedName>
    <definedName name="PODHLEDY_18_P">#REF!</definedName>
    <definedName name="PODHLEDY_19" localSheetId="1">#REF!</definedName>
    <definedName name="PODHLEDY_19" localSheetId="0">#REF!</definedName>
    <definedName name="PODHLEDY_19">#REF!</definedName>
    <definedName name="PODHLEDY_19_A" localSheetId="1">#REF!</definedName>
    <definedName name="PODHLEDY_19_A" localSheetId="0">#REF!</definedName>
    <definedName name="PODHLEDY_19_A">#REF!</definedName>
    <definedName name="PODHLEDY_19_B" localSheetId="1">#REF!</definedName>
    <definedName name="PODHLEDY_19_B" localSheetId="0">#REF!</definedName>
    <definedName name="PODHLEDY_19_B">#REF!</definedName>
    <definedName name="PODHLEDY_19_C" localSheetId="1">#REF!</definedName>
    <definedName name="PODHLEDY_19_C" localSheetId="0">#REF!</definedName>
    <definedName name="PODHLEDY_19_C">#REF!</definedName>
    <definedName name="PODHLEDY_19_D" localSheetId="1">#REF!</definedName>
    <definedName name="PODHLEDY_19_D" localSheetId="0">#REF!</definedName>
    <definedName name="PODHLEDY_19_D">#REF!</definedName>
    <definedName name="PODHLEDY_19_E" localSheetId="1">#REF!</definedName>
    <definedName name="PODHLEDY_19_E" localSheetId="0">#REF!</definedName>
    <definedName name="PODHLEDY_19_E">#REF!</definedName>
    <definedName name="PODHLEDY_19_M" localSheetId="1">#REF!</definedName>
    <definedName name="PODHLEDY_19_M" localSheetId="0">#REF!</definedName>
    <definedName name="PODHLEDY_19_M">#REF!</definedName>
    <definedName name="PODHLEDY_19_P" localSheetId="1">#REF!</definedName>
    <definedName name="PODHLEDY_19_P" localSheetId="0">#REF!</definedName>
    <definedName name="PODHLEDY_19_P">#REF!</definedName>
    <definedName name="PODHLEDY_2" localSheetId="1">#REF!</definedName>
    <definedName name="PODHLEDY_2" localSheetId="0">#REF!</definedName>
    <definedName name="PODHLEDY_2">#REF!</definedName>
    <definedName name="PODHLEDY_2_A" localSheetId="1">#REF!</definedName>
    <definedName name="PODHLEDY_2_A" localSheetId="0">#REF!</definedName>
    <definedName name="PODHLEDY_2_A">#REF!</definedName>
    <definedName name="PODHLEDY_2_B" localSheetId="1">#REF!</definedName>
    <definedName name="PODHLEDY_2_B" localSheetId="0">#REF!</definedName>
    <definedName name="PODHLEDY_2_B">#REF!</definedName>
    <definedName name="PODHLEDY_2_C" localSheetId="1">#REF!</definedName>
    <definedName name="PODHLEDY_2_C" localSheetId="0">#REF!</definedName>
    <definedName name="PODHLEDY_2_C">#REF!</definedName>
    <definedName name="PODHLEDY_2_D" localSheetId="1">#REF!</definedName>
    <definedName name="PODHLEDY_2_D" localSheetId="0">#REF!</definedName>
    <definedName name="PODHLEDY_2_D">#REF!</definedName>
    <definedName name="PODHLEDY_2_E" localSheetId="1">#REF!</definedName>
    <definedName name="PODHLEDY_2_E" localSheetId="0">#REF!</definedName>
    <definedName name="PODHLEDY_2_E">#REF!</definedName>
    <definedName name="PODHLEDY_2_M" localSheetId="1">#REF!</definedName>
    <definedName name="PODHLEDY_2_M" localSheetId="0">#REF!</definedName>
    <definedName name="PODHLEDY_2_M">#REF!</definedName>
    <definedName name="PODHLEDY_2_P" localSheetId="1">#REF!</definedName>
    <definedName name="PODHLEDY_2_P" localSheetId="0">#REF!</definedName>
    <definedName name="PODHLEDY_2_P">#REF!</definedName>
    <definedName name="PODHLEDY_20" localSheetId="1">#REF!</definedName>
    <definedName name="PODHLEDY_20" localSheetId="0">#REF!</definedName>
    <definedName name="PODHLEDY_20">#REF!</definedName>
    <definedName name="PODHLEDY_20_A" localSheetId="1">#REF!</definedName>
    <definedName name="PODHLEDY_20_A" localSheetId="0">#REF!</definedName>
    <definedName name="PODHLEDY_20_A">#REF!</definedName>
    <definedName name="PODHLEDY_20_B" localSheetId="1">#REF!</definedName>
    <definedName name="PODHLEDY_20_B" localSheetId="0">#REF!</definedName>
    <definedName name="PODHLEDY_20_B">#REF!</definedName>
    <definedName name="PODHLEDY_20_C" localSheetId="1">#REF!</definedName>
    <definedName name="PODHLEDY_20_C" localSheetId="0">#REF!</definedName>
    <definedName name="PODHLEDY_20_C">#REF!</definedName>
    <definedName name="PODHLEDY_20_D" localSheetId="1">#REF!</definedName>
    <definedName name="PODHLEDY_20_D" localSheetId="0">#REF!</definedName>
    <definedName name="PODHLEDY_20_D">#REF!</definedName>
    <definedName name="PODHLEDY_20_E" localSheetId="1">#REF!</definedName>
    <definedName name="PODHLEDY_20_E" localSheetId="0">#REF!</definedName>
    <definedName name="PODHLEDY_20_E">#REF!</definedName>
    <definedName name="PODHLEDY_20_M" localSheetId="1">#REF!</definedName>
    <definedName name="PODHLEDY_20_M" localSheetId="0">#REF!</definedName>
    <definedName name="PODHLEDY_20_M">#REF!</definedName>
    <definedName name="PODHLEDY_20_P" localSheetId="1">#REF!</definedName>
    <definedName name="PODHLEDY_20_P" localSheetId="0">#REF!</definedName>
    <definedName name="PODHLEDY_20_P">#REF!</definedName>
    <definedName name="PODHLEDY_21" localSheetId="1">#REF!</definedName>
    <definedName name="PODHLEDY_21" localSheetId="0">#REF!</definedName>
    <definedName name="PODHLEDY_21">#REF!</definedName>
    <definedName name="PODHLEDY_21_A" localSheetId="1">#REF!</definedName>
    <definedName name="PODHLEDY_21_A" localSheetId="0">#REF!</definedName>
    <definedName name="PODHLEDY_21_A">#REF!</definedName>
    <definedName name="PODHLEDY_21_B" localSheetId="1">#REF!</definedName>
    <definedName name="PODHLEDY_21_B" localSheetId="0">#REF!</definedName>
    <definedName name="PODHLEDY_21_B">#REF!</definedName>
    <definedName name="PODHLEDY_21_C" localSheetId="1">#REF!</definedName>
    <definedName name="PODHLEDY_21_C" localSheetId="0">#REF!</definedName>
    <definedName name="PODHLEDY_21_C">#REF!</definedName>
    <definedName name="PODHLEDY_21_D" localSheetId="1">#REF!</definedName>
    <definedName name="PODHLEDY_21_D" localSheetId="0">#REF!</definedName>
    <definedName name="PODHLEDY_21_D">#REF!</definedName>
    <definedName name="PODHLEDY_21_E" localSheetId="1">#REF!</definedName>
    <definedName name="PODHLEDY_21_E" localSheetId="0">#REF!</definedName>
    <definedName name="PODHLEDY_21_E">#REF!</definedName>
    <definedName name="PODHLEDY_21_M" localSheetId="1">#REF!</definedName>
    <definedName name="PODHLEDY_21_M" localSheetId="0">#REF!</definedName>
    <definedName name="PODHLEDY_21_M">#REF!</definedName>
    <definedName name="PODHLEDY_21_P" localSheetId="1">#REF!</definedName>
    <definedName name="PODHLEDY_21_P" localSheetId="0">#REF!</definedName>
    <definedName name="PODHLEDY_21_P">#REF!</definedName>
    <definedName name="PODHLEDY_22" localSheetId="1">#REF!</definedName>
    <definedName name="PODHLEDY_22" localSheetId="0">#REF!</definedName>
    <definedName name="PODHLEDY_22">#REF!</definedName>
    <definedName name="PODHLEDY_22_A" localSheetId="1">#REF!</definedName>
    <definedName name="PODHLEDY_22_A" localSheetId="0">#REF!</definedName>
    <definedName name="PODHLEDY_22_A">#REF!</definedName>
    <definedName name="PODHLEDY_22_B" localSheetId="1">#REF!</definedName>
    <definedName name="PODHLEDY_22_B" localSheetId="0">#REF!</definedName>
    <definedName name="PODHLEDY_22_B">#REF!</definedName>
    <definedName name="PODHLEDY_22_C" localSheetId="1">#REF!</definedName>
    <definedName name="PODHLEDY_22_C" localSheetId="0">#REF!</definedName>
    <definedName name="PODHLEDY_22_C">#REF!</definedName>
    <definedName name="PODHLEDY_22_D" localSheetId="1">#REF!</definedName>
    <definedName name="PODHLEDY_22_D" localSheetId="0">#REF!</definedName>
    <definedName name="PODHLEDY_22_D">#REF!</definedName>
    <definedName name="PODHLEDY_22_E" localSheetId="1">#REF!</definedName>
    <definedName name="PODHLEDY_22_E" localSheetId="0">#REF!</definedName>
    <definedName name="PODHLEDY_22_E">#REF!</definedName>
    <definedName name="PODHLEDY_22_M" localSheetId="1">#REF!</definedName>
    <definedName name="PODHLEDY_22_M" localSheetId="0">#REF!</definedName>
    <definedName name="PODHLEDY_22_M">#REF!</definedName>
    <definedName name="PODHLEDY_22_P" localSheetId="1">#REF!</definedName>
    <definedName name="PODHLEDY_22_P" localSheetId="0">#REF!</definedName>
    <definedName name="PODHLEDY_22_P">#REF!</definedName>
    <definedName name="PODHLEDY_23" localSheetId="1">#REF!</definedName>
    <definedName name="PODHLEDY_23" localSheetId="0">#REF!</definedName>
    <definedName name="PODHLEDY_23">#REF!</definedName>
    <definedName name="PODHLEDY_23_A" localSheetId="1">#REF!</definedName>
    <definedName name="PODHLEDY_23_A" localSheetId="0">#REF!</definedName>
    <definedName name="PODHLEDY_23_A">#REF!</definedName>
    <definedName name="PODHLEDY_23_B" localSheetId="1">#REF!</definedName>
    <definedName name="PODHLEDY_23_B" localSheetId="0">#REF!</definedName>
    <definedName name="PODHLEDY_23_B">#REF!</definedName>
    <definedName name="PODHLEDY_23_C" localSheetId="1">#REF!</definedName>
    <definedName name="PODHLEDY_23_C" localSheetId="0">#REF!</definedName>
    <definedName name="PODHLEDY_23_C">#REF!</definedName>
    <definedName name="PODHLEDY_23_D" localSheetId="1">#REF!</definedName>
    <definedName name="PODHLEDY_23_D" localSheetId="0">#REF!</definedName>
    <definedName name="PODHLEDY_23_D">#REF!</definedName>
    <definedName name="PODHLEDY_23_E" localSheetId="1">#REF!</definedName>
    <definedName name="PODHLEDY_23_E" localSheetId="0">#REF!</definedName>
    <definedName name="PODHLEDY_23_E">#REF!</definedName>
    <definedName name="PODHLEDY_23_M" localSheetId="1">#REF!</definedName>
    <definedName name="PODHLEDY_23_M" localSheetId="0">#REF!</definedName>
    <definedName name="PODHLEDY_23_M">#REF!</definedName>
    <definedName name="PODHLEDY_23_P" localSheetId="1">#REF!</definedName>
    <definedName name="PODHLEDY_23_P" localSheetId="0">#REF!</definedName>
    <definedName name="PODHLEDY_23_P">#REF!</definedName>
    <definedName name="PODHLEDY_24" localSheetId="1">#REF!</definedName>
    <definedName name="PODHLEDY_24" localSheetId="0">#REF!</definedName>
    <definedName name="PODHLEDY_24">#REF!</definedName>
    <definedName name="PODHLEDY_24_A" localSheetId="1">#REF!</definedName>
    <definedName name="PODHLEDY_24_A" localSheetId="0">#REF!</definedName>
    <definedName name="PODHLEDY_24_A">#REF!</definedName>
    <definedName name="PODHLEDY_24_B" localSheetId="1">#REF!</definedName>
    <definedName name="PODHLEDY_24_B" localSheetId="0">#REF!</definedName>
    <definedName name="PODHLEDY_24_B">#REF!</definedName>
    <definedName name="PODHLEDY_24_C" localSheetId="1">#REF!</definedName>
    <definedName name="PODHLEDY_24_C" localSheetId="0">#REF!</definedName>
    <definedName name="PODHLEDY_24_C">#REF!</definedName>
    <definedName name="PODHLEDY_24_D" localSheetId="1">#REF!</definedName>
    <definedName name="PODHLEDY_24_D" localSheetId="0">#REF!</definedName>
    <definedName name="PODHLEDY_24_D">#REF!</definedName>
    <definedName name="PODHLEDY_24_E" localSheetId="1">#REF!</definedName>
    <definedName name="PODHLEDY_24_E" localSheetId="0">#REF!</definedName>
    <definedName name="PODHLEDY_24_E">#REF!</definedName>
    <definedName name="PODHLEDY_24_M" localSheetId="1">#REF!</definedName>
    <definedName name="PODHLEDY_24_M" localSheetId="0">#REF!</definedName>
    <definedName name="PODHLEDY_24_M">#REF!</definedName>
    <definedName name="PODHLEDY_24_P" localSheetId="1">#REF!</definedName>
    <definedName name="PODHLEDY_24_P" localSheetId="0">#REF!</definedName>
    <definedName name="PODHLEDY_24_P">#REF!</definedName>
    <definedName name="PODHLEDY_25" localSheetId="1">#REF!</definedName>
    <definedName name="PODHLEDY_25" localSheetId="0">#REF!</definedName>
    <definedName name="PODHLEDY_25">#REF!</definedName>
    <definedName name="PODHLEDY_25_A" localSheetId="1">#REF!</definedName>
    <definedName name="PODHLEDY_25_A" localSheetId="0">#REF!</definedName>
    <definedName name="PODHLEDY_25_A">#REF!</definedName>
    <definedName name="PODHLEDY_25_B" localSheetId="1">#REF!</definedName>
    <definedName name="PODHLEDY_25_B" localSheetId="0">#REF!</definedName>
    <definedName name="PODHLEDY_25_B">#REF!</definedName>
    <definedName name="PODHLEDY_25_C" localSheetId="1">#REF!</definedName>
    <definedName name="PODHLEDY_25_C" localSheetId="0">#REF!</definedName>
    <definedName name="PODHLEDY_25_C">#REF!</definedName>
    <definedName name="PODHLEDY_25_D" localSheetId="1">#REF!</definedName>
    <definedName name="PODHLEDY_25_D" localSheetId="0">#REF!</definedName>
    <definedName name="PODHLEDY_25_D">#REF!</definedName>
    <definedName name="PODHLEDY_25_E" localSheetId="1">#REF!</definedName>
    <definedName name="PODHLEDY_25_E" localSheetId="0">#REF!</definedName>
    <definedName name="PODHLEDY_25_E">#REF!</definedName>
    <definedName name="PODHLEDY_25_M" localSheetId="1">#REF!</definedName>
    <definedName name="PODHLEDY_25_M" localSheetId="0">#REF!</definedName>
    <definedName name="PODHLEDY_25_M">#REF!</definedName>
    <definedName name="PODHLEDY_25_P" localSheetId="1">#REF!</definedName>
    <definedName name="PODHLEDY_25_P" localSheetId="0">#REF!</definedName>
    <definedName name="PODHLEDY_25_P">#REF!</definedName>
    <definedName name="PODHLEDY_26" localSheetId="1">#REF!</definedName>
    <definedName name="PODHLEDY_26" localSheetId="0">#REF!</definedName>
    <definedName name="PODHLEDY_26">#REF!</definedName>
    <definedName name="PODHLEDY_26_A" localSheetId="1">#REF!</definedName>
    <definedName name="PODHLEDY_26_A" localSheetId="0">#REF!</definedName>
    <definedName name="PODHLEDY_26_A">#REF!</definedName>
    <definedName name="PODHLEDY_26_B" localSheetId="1">#REF!</definedName>
    <definedName name="PODHLEDY_26_B" localSheetId="0">#REF!</definedName>
    <definedName name="PODHLEDY_26_B">#REF!</definedName>
    <definedName name="PODHLEDY_26_C" localSheetId="1">#REF!</definedName>
    <definedName name="PODHLEDY_26_C" localSheetId="0">#REF!</definedName>
    <definedName name="PODHLEDY_26_C">#REF!</definedName>
    <definedName name="PODHLEDY_26_D" localSheetId="1">#REF!</definedName>
    <definedName name="PODHLEDY_26_D" localSheetId="0">#REF!</definedName>
    <definedName name="PODHLEDY_26_D">#REF!</definedName>
    <definedName name="PODHLEDY_26_E" localSheetId="1">#REF!</definedName>
    <definedName name="PODHLEDY_26_E" localSheetId="0">#REF!</definedName>
    <definedName name="PODHLEDY_26_E">#REF!</definedName>
    <definedName name="PODHLEDY_26_M" localSheetId="1">#REF!</definedName>
    <definedName name="PODHLEDY_26_M" localSheetId="0">#REF!</definedName>
    <definedName name="PODHLEDY_26_M">#REF!</definedName>
    <definedName name="PODHLEDY_26_P" localSheetId="1">#REF!</definedName>
    <definedName name="PODHLEDY_26_P" localSheetId="0">#REF!</definedName>
    <definedName name="PODHLEDY_26_P">#REF!</definedName>
    <definedName name="PODHLEDY_3" localSheetId="1">#REF!</definedName>
    <definedName name="PODHLEDY_3" localSheetId="0">#REF!</definedName>
    <definedName name="PODHLEDY_3">#REF!</definedName>
    <definedName name="PODHLEDY_3_A" localSheetId="1">#REF!</definedName>
    <definedName name="PODHLEDY_3_A" localSheetId="0">#REF!</definedName>
    <definedName name="PODHLEDY_3_A">#REF!</definedName>
    <definedName name="PODHLEDY_3_B" localSheetId="1">#REF!</definedName>
    <definedName name="PODHLEDY_3_B" localSheetId="0">#REF!</definedName>
    <definedName name="PODHLEDY_3_B">#REF!</definedName>
    <definedName name="PODHLEDY_3_C" localSheetId="1">#REF!</definedName>
    <definedName name="PODHLEDY_3_C" localSheetId="0">#REF!</definedName>
    <definedName name="PODHLEDY_3_C">#REF!</definedName>
    <definedName name="PODHLEDY_3_D" localSheetId="1">#REF!</definedName>
    <definedName name="PODHLEDY_3_D" localSheetId="0">#REF!</definedName>
    <definedName name="PODHLEDY_3_D">#REF!</definedName>
    <definedName name="PODHLEDY_3_E" localSheetId="1">#REF!</definedName>
    <definedName name="PODHLEDY_3_E" localSheetId="0">#REF!</definedName>
    <definedName name="PODHLEDY_3_E">#REF!</definedName>
    <definedName name="PODHLEDY_3_M" localSheetId="1">#REF!</definedName>
    <definedName name="PODHLEDY_3_M" localSheetId="0">#REF!</definedName>
    <definedName name="PODHLEDY_3_M">#REF!</definedName>
    <definedName name="PODHLEDY_3_P" localSheetId="1">#REF!</definedName>
    <definedName name="PODHLEDY_3_P" localSheetId="0">#REF!</definedName>
    <definedName name="PODHLEDY_3_P">#REF!</definedName>
    <definedName name="PODHLEDY_4" localSheetId="1">#REF!</definedName>
    <definedName name="PODHLEDY_4" localSheetId="0">#REF!</definedName>
    <definedName name="PODHLEDY_4">#REF!</definedName>
    <definedName name="PODHLEDY_4_A" localSheetId="1">#REF!</definedName>
    <definedName name="PODHLEDY_4_A" localSheetId="0">#REF!</definedName>
    <definedName name="PODHLEDY_4_A">#REF!</definedName>
    <definedName name="PODHLEDY_4_B" localSheetId="1">#REF!</definedName>
    <definedName name="PODHLEDY_4_B" localSheetId="0">#REF!</definedName>
    <definedName name="PODHLEDY_4_B">#REF!</definedName>
    <definedName name="PODHLEDY_4_C" localSheetId="1">#REF!</definedName>
    <definedName name="PODHLEDY_4_C" localSheetId="0">#REF!</definedName>
    <definedName name="PODHLEDY_4_C">#REF!</definedName>
    <definedName name="PODHLEDY_4_D" localSheetId="1">#REF!</definedName>
    <definedName name="PODHLEDY_4_D" localSheetId="0">#REF!</definedName>
    <definedName name="PODHLEDY_4_D">#REF!</definedName>
    <definedName name="PODHLEDY_4_E" localSheetId="1">#REF!</definedName>
    <definedName name="PODHLEDY_4_E" localSheetId="0">#REF!</definedName>
    <definedName name="PODHLEDY_4_E">#REF!</definedName>
    <definedName name="PODHLEDY_4_M" localSheetId="1">#REF!</definedName>
    <definedName name="PODHLEDY_4_M" localSheetId="0">#REF!</definedName>
    <definedName name="PODHLEDY_4_M">#REF!</definedName>
    <definedName name="PODHLEDY_4_P" localSheetId="1">#REF!</definedName>
    <definedName name="PODHLEDY_4_P" localSheetId="0">#REF!</definedName>
    <definedName name="PODHLEDY_4_P">#REF!</definedName>
    <definedName name="PODHLEDY_5" localSheetId="1">#REF!</definedName>
    <definedName name="PODHLEDY_5" localSheetId="0">#REF!</definedName>
    <definedName name="PODHLEDY_5">#REF!</definedName>
    <definedName name="PODHLEDY_5_A" localSheetId="1">#REF!</definedName>
    <definedName name="PODHLEDY_5_A" localSheetId="0">#REF!</definedName>
    <definedName name="PODHLEDY_5_A">#REF!</definedName>
    <definedName name="PODHLEDY_5_B" localSheetId="1">#REF!</definedName>
    <definedName name="PODHLEDY_5_B" localSheetId="0">#REF!</definedName>
    <definedName name="PODHLEDY_5_B">#REF!</definedName>
    <definedName name="PODHLEDY_5_C" localSheetId="1">#REF!</definedName>
    <definedName name="PODHLEDY_5_C" localSheetId="0">#REF!</definedName>
    <definedName name="PODHLEDY_5_C">#REF!</definedName>
    <definedName name="PODHLEDY_5_D" localSheetId="1">#REF!</definedName>
    <definedName name="PODHLEDY_5_D" localSheetId="0">#REF!</definedName>
    <definedName name="PODHLEDY_5_D">#REF!</definedName>
    <definedName name="PODHLEDY_5_E" localSheetId="1">#REF!</definedName>
    <definedName name="PODHLEDY_5_E" localSheetId="0">#REF!</definedName>
    <definedName name="PODHLEDY_5_E">#REF!</definedName>
    <definedName name="PODHLEDY_5_M" localSheetId="1">#REF!</definedName>
    <definedName name="PODHLEDY_5_M" localSheetId="0">#REF!</definedName>
    <definedName name="PODHLEDY_5_M">#REF!</definedName>
    <definedName name="PODHLEDY_5_P" localSheetId="1">#REF!</definedName>
    <definedName name="PODHLEDY_5_P" localSheetId="0">#REF!</definedName>
    <definedName name="PODHLEDY_5_P">#REF!</definedName>
    <definedName name="PODHLEDY_6" localSheetId="1">#REF!</definedName>
    <definedName name="PODHLEDY_6" localSheetId="0">#REF!</definedName>
    <definedName name="PODHLEDY_6">#REF!</definedName>
    <definedName name="PODHLEDY_6_A" localSheetId="1">#REF!</definedName>
    <definedName name="PODHLEDY_6_A" localSheetId="0">#REF!</definedName>
    <definedName name="PODHLEDY_6_A">#REF!</definedName>
    <definedName name="PODHLEDY_6_B" localSheetId="1">#REF!</definedName>
    <definedName name="PODHLEDY_6_B" localSheetId="0">#REF!</definedName>
    <definedName name="PODHLEDY_6_B">#REF!</definedName>
    <definedName name="PODHLEDY_6_C" localSheetId="1">#REF!</definedName>
    <definedName name="PODHLEDY_6_C" localSheetId="0">#REF!</definedName>
    <definedName name="PODHLEDY_6_C">#REF!</definedName>
    <definedName name="PODHLEDY_6_D" localSheetId="1">#REF!</definedName>
    <definedName name="PODHLEDY_6_D" localSheetId="0">#REF!</definedName>
    <definedName name="PODHLEDY_6_D">#REF!</definedName>
    <definedName name="PODHLEDY_6_E" localSheetId="1">#REF!</definedName>
    <definedName name="PODHLEDY_6_E" localSheetId="0">#REF!</definedName>
    <definedName name="PODHLEDY_6_E">#REF!</definedName>
    <definedName name="PODHLEDY_6_M" localSheetId="1">#REF!</definedName>
    <definedName name="PODHLEDY_6_M" localSheetId="0">#REF!</definedName>
    <definedName name="PODHLEDY_6_M">#REF!</definedName>
    <definedName name="PODHLEDY_6_P" localSheetId="1">#REF!</definedName>
    <definedName name="PODHLEDY_6_P" localSheetId="0">#REF!</definedName>
    <definedName name="PODHLEDY_6_P">#REF!</definedName>
    <definedName name="PODHLEDY_7" localSheetId="1">#REF!</definedName>
    <definedName name="PODHLEDY_7" localSheetId="0">#REF!</definedName>
    <definedName name="PODHLEDY_7">#REF!</definedName>
    <definedName name="PODHLEDY_7_A" localSheetId="1">#REF!</definedName>
    <definedName name="PODHLEDY_7_A" localSheetId="0">#REF!</definedName>
    <definedName name="PODHLEDY_7_A">#REF!</definedName>
    <definedName name="PODHLEDY_7_B" localSheetId="1">#REF!</definedName>
    <definedName name="PODHLEDY_7_B" localSheetId="0">#REF!</definedName>
    <definedName name="PODHLEDY_7_B">#REF!</definedName>
    <definedName name="PODHLEDY_7_C" localSheetId="1">#REF!</definedName>
    <definedName name="PODHLEDY_7_C" localSheetId="0">#REF!</definedName>
    <definedName name="PODHLEDY_7_C">#REF!</definedName>
    <definedName name="PODHLEDY_7_D" localSheetId="1">#REF!</definedName>
    <definedName name="PODHLEDY_7_D" localSheetId="0">#REF!</definedName>
    <definedName name="PODHLEDY_7_D">#REF!</definedName>
    <definedName name="PODHLEDY_7_E" localSheetId="1">#REF!</definedName>
    <definedName name="PODHLEDY_7_E" localSheetId="0">#REF!</definedName>
    <definedName name="PODHLEDY_7_E">#REF!</definedName>
    <definedName name="PODHLEDY_7_M" localSheetId="1">#REF!</definedName>
    <definedName name="PODHLEDY_7_M" localSheetId="0">#REF!</definedName>
    <definedName name="PODHLEDY_7_M">#REF!</definedName>
    <definedName name="PODHLEDY_7_P" localSheetId="1">#REF!</definedName>
    <definedName name="PODHLEDY_7_P" localSheetId="0">#REF!</definedName>
    <definedName name="PODHLEDY_7_P">#REF!</definedName>
    <definedName name="PODHLEDY_8" localSheetId="1">#REF!</definedName>
    <definedName name="PODHLEDY_8" localSheetId="0">#REF!</definedName>
    <definedName name="PODHLEDY_8">#REF!</definedName>
    <definedName name="PODHLEDY_8_A" localSheetId="1">#REF!</definedName>
    <definedName name="PODHLEDY_8_A" localSheetId="0">#REF!</definedName>
    <definedName name="PODHLEDY_8_A">#REF!</definedName>
    <definedName name="PODHLEDY_8_B" localSheetId="1">#REF!</definedName>
    <definedName name="PODHLEDY_8_B" localSheetId="0">#REF!</definedName>
    <definedName name="PODHLEDY_8_B">#REF!</definedName>
    <definedName name="PODHLEDY_8_C" localSheetId="1">#REF!</definedName>
    <definedName name="PODHLEDY_8_C" localSheetId="0">#REF!</definedName>
    <definedName name="PODHLEDY_8_C">#REF!</definedName>
    <definedName name="PODHLEDY_8_D" localSheetId="1">#REF!</definedName>
    <definedName name="PODHLEDY_8_D" localSheetId="0">#REF!</definedName>
    <definedName name="PODHLEDY_8_D">#REF!</definedName>
    <definedName name="PODHLEDY_8_E" localSheetId="1">#REF!</definedName>
    <definedName name="PODHLEDY_8_E" localSheetId="0">#REF!</definedName>
    <definedName name="PODHLEDY_8_E">#REF!</definedName>
    <definedName name="PODHLEDY_8_M" localSheetId="1">#REF!</definedName>
    <definedName name="PODHLEDY_8_M" localSheetId="0">#REF!</definedName>
    <definedName name="PODHLEDY_8_M">#REF!</definedName>
    <definedName name="PODHLEDY_8_P" localSheetId="1">#REF!</definedName>
    <definedName name="PODHLEDY_8_P" localSheetId="0">#REF!</definedName>
    <definedName name="PODHLEDY_8_P">#REF!</definedName>
    <definedName name="PODHLEDY_9" localSheetId="1">#REF!</definedName>
    <definedName name="PODHLEDY_9" localSheetId="0">#REF!</definedName>
    <definedName name="PODHLEDY_9">#REF!</definedName>
    <definedName name="PODHLEDY_9_A" localSheetId="1">#REF!</definedName>
    <definedName name="PODHLEDY_9_A" localSheetId="0">#REF!</definedName>
    <definedName name="PODHLEDY_9_A">#REF!</definedName>
    <definedName name="PODHLEDY_9_B" localSheetId="1">#REF!</definedName>
    <definedName name="PODHLEDY_9_B" localSheetId="0">#REF!</definedName>
    <definedName name="PODHLEDY_9_B">#REF!</definedName>
    <definedName name="PODHLEDY_9_C" localSheetId="1">#REF!</definedName>
    <definedName name="PODHLEDY_9_C" localSheetId="0">#REF!</definedName>
    <definedName name="PODHLEDY_9_C">#REF!</definedName>
    <definedName name="PODHLEDY_9_D" localSheetId="1">#REF!</definedName>
    <definedName name="PODHLEDY_9_D" localSheetId="0">#REF!</definedName>
    <definedName name="PODHLEDY_9_D">#REF!</definedName>
    <definedName name="PODHLEDY_9_E" localSheetId="1">#REF!</definedName>
    <definedName name="PODHLEDY_9_E" localSheetId="0">#REF!</definedName>
    <definedName name="PODHLEDY_9_E">#REF!</definedName>
    <definedName name="PODHLEDY_9_M" localSheetId="1">#REF!</definedName>
    <definedName name="PODHLEDY_9_M" localSheetId="0">#REF!</definedName>
    <definedName name="PODHLEDY_9_M">#REF!</definedName>
    <definedName name="PODHLEDY_9_P" localSheetId="1">#REF!</definedName>
    <definedName name="PODHLEDY_9_P" localSheetId="0">#REF!</definedName>
    <definedName name="PODHLEDY_9_P">#REF!</definedName>
    <definedName name="PODKR_1" localSheetId="1">#REF!</definedName>
    <definedName name="PODKR_1" localSheetId="0">#REF!</definedName>
    <definedName name="PODKR_1">#REF!</definedName>
    <definedName name="PODKR_1_A" localSheetId="1">#REF!</definedName>
    <definedName name="PODKR_1_A" localSheetId="0">#REF!</definedName>
    <definedName name="PODKR_1_A">#REF!</definedName>
    <definedName name="PODKR_1_B" localSheetId="1">#REF!</definedName>
    <definedName name="PODKR_1_B" localSheetId="0">#REF!</definedName>
    <definedName name="PODKR_1_B">#REF!</definedName>
    <definedName name="PODKR_1_C" localSheetId="1">#REF!</definedName>
    <definedName name="PODKR_1_C" localSheetId="0">#REF!</definedName>
    <definedName name="PODKR_1_C">#REF!</definedName>
    <definedName name="PODKR_1_D" localSheetId="1">#REF!</definedName>
    <definedName name="PODKR_1_D" localSheetId="0">#REF!</definedName>
    <definedName name="PODKR_1_D">#REF!</definedName>
    <definedName name="PODKR_1_E" localSheetId="1">#REF!</definedName>
    <definedName name="PODKR_1_E" localSheetId="0">#REF!</definedName>
    <definedName name="PODKR_1_E">#REF!</definedName>
    <definedName name="PODKR_1_M" localSheetId="1">#REF!</definedName>
    <definedName name="PODKR_1_M" localSheetId="0">#REF!</definedName>
    <definedName name="PODKR_1_M">#REF!</definedName>
    <definedName name="PODKR_1_P" localSheetId="1">#REF!</definedName>
    <definedName name="PODKR_1_P" localSheetId="0">#REF!</definedName>
    <definedName name="PODKR_1_P">#REF!</definedName>
    <definedName name="PODKR_10" localSheetId="1">#REF!</definedName>
    <definedName name="PODKR_10" localSheetId="0">#REF!</definedName>
    <definedName name="PODKR_10">#REF!</definedName>
    <definedName name="PODKR_10_A" localSheetId="1">#REF!</definedName>
    <definedName name="PODKR_10_A" localSheetId="0">#REF!</definedName>
    <definedName name="PODKR_10_A">#REF!</definedName>
    <definedName name="PODKR_10_B" localSheetId="1">#REF!</definedName>
    <definedName name="PODKR_10_B" localSheetId="0">#REF!</definedName>
    <definedName name="PODKR_10_B">#REF!</definedName>
    <definedName name="PODKR_10_C" localSheetId="1">#REF!</definedName>
    <definedName name="PODKR_10_C" localSheetId="0">#REF!</definedName>
    <definedName name="PODKR_10_C">#REF!</definedName>
    <definedName name="PODKR_10_D" localSheetId="1">#REF!</definedName>
    <definedName name="PODKR_10_D" localSheetId="0">#REF!</definedName>
    <definedName name="PODKR_10_D">#REF!</definedName>
    <definedName name="PODKR_10_E" localSheetId="1">#REF!</definedName>
    <definedName name="PODKR_10_E" localSheetId="0">#REF!</definedName>
    <definedName name="PODKR_10_E">#REF!</definedName>
    <definedName name="PODKR_10_M" localSheetId="1">#REF!</definedName>
    <definedName name="PODKR_10_M" localSheetId="0">#REF!</definedName>
    <definedName name="PODKR_10_M">#REF!</definedName>
    <definedName name="PODKR_10_P" localSheetId="1">#REF!</definedName>
    <definedName name="PODKR_10_P" localSheetId="0">#REF!</definedName>
    <definedName name="PODKR_10_P">#REF!</definedName>
    <definedName name="PODKR_2" localSheetId="1">#REF!</definedName>
    <definedName name="PODKR_2" localSheetId="0">#REF!</definedName>
    <definedName name="PODKR_2">#REF!</definedName>
    <definedName name="PODKR_2_A" localSheetId="1">#REF!</definedName>
    <definedName name="PODKR_2_A" localSheetId="0">#REF!</definedName>
    <definedName name="PODKR_2_A">#REF!</definedName>
    <definedName name="PODKR_2_B" localSheetId="1">#REF!</definedName>
    <definedName name="PODKR_2_B" localSheetId="0">#REF!</definedName>
    <definedName name="PODKR_2_B">#REF!</definedName>
    <definedName name="PODKR_2_C" localSheetId="1">#REF!</definedName>
    <definedName name="PODKR_2_C" localSheetId="0">#REF!</definedName>
    <definedName name="PODKR_2_C">#REF!</definedName>
    <definedName name="PODKR_2_D" localSheetId="1">#REF!</definedName>
    <definedName name="PODKR_2_D" localSheetId="0">#REF!</definedName>
    <definedName name="PODKR_2_D">#REF!</definedName>
    <definedName name="PODKR_2_E" localSheetId="1">#REF!</definedName>
    <definedName name="PODKR_2_E" localSheetId="0">#REF!</definedName>
    <definedName name="PODKR_2_E">#REF!</definedName>
    <definedName name="PODKR_2_M" localSheetId="1">#REF!</definedName>
    <definedName name="PODKR_2_M" localSheetId="0">#REF!</definedName>
    <definedName name="PODKR_2_M">#REF!</definedName>
    <definedName name="PODKR_2_P" localSheetId="1">#REF!</definedName>
    <definedName name="PODKR_2_P" localSheetId="0">#REF!</definedName>
    <definedName name="PODKR_2_P">#REF!</definedName>
    <definedName name="PODKR_3" localSheetId="1">#REF!</definedName>
    <definedName name="PODKR_3" localSheetId="0">#REF!</definedName>
    <definedName name="PODKR_3">#REF!</definedName>
    <definedName name="PODKR_3_A" localSheetId="1">#REF!</definedName>
    <definedName name="PODKR_3_A" localSheetId="0">#REF!</definedName>
    <definedName name="PODKR_3_A">#REF!</definedName>
    <definedName name="PODKR_3_B" localSheetId="1">#REF!</definedName>
    <definedName name="PODKR_3_B" localSheetId="0">#REF!</definedName>
    <definedName name="PODKR_3_B">#REF!</definedName>
    <definedName name="PODKR_3_C" localSheetId="1">#REF!</definedName>
    <definedName name="PODKR_3_C" localSheetId="0">#REF!</definedName>
    <definedName name="PODKR_3_C">#REF!</definedName>
    <definedName name="PODKR_3_D" localSheetId="1">#REF!</definedName>
    <definedName name="PODKR_3_D" localSheetId="0">#REF!</definedName>
    <definedName name="PODKR_3_D">#REF!</definedName>
    <definedName name="PODKR_3_E" localSheetId="1">#REF!</definedName>
    <definedName name="PODKR_3_E" localSheetId="0">#REF!</definedName>
    <definedName name="PODKR_3_E">#REF!</definedName>
    <definedName name="PODKR_3_M" localSheetId="1">#REF!</definedName>
    <definedName name="PODKR_3_M" localSheetId="0">#REF!</definedName>
    <definedName name="PODKR_3_M">#REF!</definedName>
    <definedName name="PODKR_3_P" localSheetId="1">#REF!</definedName>
    <definedName name="PODKR_3_P" localSheetId="0">#REF!</definedName>
    <definedName name="PODKR_3_P">#REF!</definedName>
    <definedName name="PODKR_4" localSheetId="1">#REF!</definedName>
    <definedName name="PODKR_4" localSheetId="0">#REF!</definedName>
    <definedName name="PODKR_4">#REF!</definedName>
    <definedName name="PODKR_4_A" localSheetId="1">#REF!</definedName>
    <definedName name="PODKR_4_A" localSheetId="0">#REF!</definedName>
    <definedName name="PODKR_4_A">#REF!</definedName>
    <definedName name="PODKR_4_B" localSheetId="1">#REF!</definedName>
    <definedName name="PODKR_4_B" localSheetId="0">#REF!</definedName>
    <definedName name="PODKR_4_B">#REF!</definedName>
    <definedName name="PODKR_4_C" localSheetId="1">#REF!</definedName>
    <definedName name="PODKR_4_C" localSheetId="0">#REF!</definedName>
    <definedName name="PODKR_4_C">#REF!</definedName>
    <definedName name="PODKR_4_D" localSheetId="1">#REF!</definedName>
    <definedName name="PODKR_4_D" localSheetId="0">#REF!</definedName>
    <definedName name="PODKR_4_D">#REF!</definedName>
    <definedName name="PODKR_4_E" localSheetId="1">#REF!</definedName>
    <definedName name="PODKR_4_E" localSheetId="0">#REF!</definedName>
    <definedName name="PODKR_4_E">#REF!</definedName>
    <definedName name="PODKR_4_M" localSheetId="1">#REF!</definedName>
    <definedName name="PODKR_4_M" localSheetId="0">#REF!</definedName>
    <definedName name="PODKR_4_M">#REF!</definedName>
    <definedName name="PODKR_4_P" localSheetId="1">#REF!</definedName>
    <definedName name="PODKR_4_P" localSheetId="0">#REF!</definedName>
    <definedName name="PODKR_4_P">#REF!</definedName>
    <definedName name="PODKR_5" localSheetId="1">#REF!</definedName>
    <definedName name="PODKR_5" localSheetId="0">#REF!</definedName>
    <definedName name="PODKR_5">#REF!</definedName>
    <definedName name="PODKR_5_A" localSheetId="1">#REF!</definedName>
    <definedName name="PODKR_5_A" localSheetId="0">#REF!</definedName>
    <definedName name="PODKR_5_A">#REF!</definedName>
    <definedName name="PODKR_5_B" localSheetId="1">#REF!</definedName>
    <definedName name="PODKR_5_B" localSheetId="0">#REF!</definedName>
    <definedName name="PODKR_5_B">#REF!</definedName>
    <definedName name="PODKR_5_C" localSheetId="1">#REF!</definedName>
    <definedName name="PODKR_5_C" localSheetId="0">#REF!</definedName>
    <definedName name="PODKR_5_C">#REF!</definedName>
    <definedName name="PODKR_5_D" localSheetId="1">#REF!</definedName>
    <definedName name="PODKR_5_D" localSheetId="0">#REF!</definedName>
    <definedName name="PODKR_5_D">#REF!</definedName>
    <definedName name="PODKR_5_E" localSheetId="1">#REF!</definedName>
    <definedName name="PODKR_5_E" localSheetId="0">#REF!</definedName>
    <definedName name="PODKR_5_E">#REF!</definedName>
    <definedName name="PODKR_5_M" localSheetId="1">#REF!</definedName>
    <definedName name="PODKR_5_M" localSheetId="0">#REF!</definedName>
    <definedName name="PODKR_5_M">#REF!</definedName>
    <definedName name="PODKR_5_P" localSheetId="1">#REF!</definedName>
    <definedName name="PODKR_5_P" localSheetId="0">#REF!</definedName>
    <definedName name="PODKR_5_P">#REF!</definedName>
    <definedName name="PODKR_6" localSheetId="1">#REF!</definedName>
    <definedName name="PODKR_6" localSheetId="0">#REF!</definedName>
    <definedName name="PODKR_6">#REF!</definedName>
    <definedName name="PODKR_6_A" localSheetId="1">#REF!</definedName>
    <definedName name="PODKR_6_A" localSheetId="0">#REF!</definedName>
    <definedName name="PODKR_6_A">#REF!</definedName>
    <definedName name="PODKR_6_B" localSheetId="1">#REF!</definedName>
    <definedName name="PODKR_6_B" localSheetId="0">#REF!</definedName>
    <definedName name="PODKR_6_B">#REF!</definedName>
    <definedName name="PODKR_6_C" localSheetId="1">#REF!</definedName>
    <definedName name="PODKR_6_C" localSheetId="0">#REF!</definedName>
    <definedName name="PODKR_6_C">#REF!</definedName>
    <definedName name="PODKR_6_D" localSheetId="1">#REF!</definedName>
    <definedName name="PODKR_6_D" localSheetId="0">#REF!</definedName>
    <definedName name="PODKR_6_D">#REF!</definedName>
    <definedName name="PODKR_6_E" localSheetId="1">#REF!</definedName>
    <definedName name="PODKR_6_E" localSheetId="0">#REF!</definedName>
    <definedName name="PODKR_6_E">#REF!</definedName>
    <definedName name="PODKR_6_M" localSheetId="1">#REF!</definedName>
    <definedName name="PODKR_6_M" localSheetId="0">#REF!</definedName>
    <definedName name="PODKR_6_M">#REF!</definedName>
    <definedName name="PODKR_6_P" localSheetId="1">#REF!</definedName>
    <definedName name="PODKR_6_P" localSheetId="0">#REF!</definedName>
    <definedName name="PODKR_6_P">#REF!</definedName>
    <definedName name="PODKR_7" localSheetId="1">#REF!</definedName>
    <definedName name="PODKR_7" localSheetId="0">#REF!</definedName>
    <definedName name="PODKR_7">#REF!</definedName>
    <definedName name="PODKR_7_A" localSheetId="1">#REF!</definedName>
    <definedName name="PODKR_7_A" localSheetId="0">#REF!</definedName>
    <definedName name="PODKR_7_A">#REF!</definedName>
    <definedName name="PODKR_7_B" localSheetId="1">#REF!</definedName>
    <definedName name="PODKR_7_B" localSheetId="0">#REF!</definedName>
    <definedName name="PODKR_7_B">#REF!</definedName>
    <definedName name="PODKR_7_C" localSheetId="1">#REF!</definedName>
    <definedName name="PODKR_7_C" localSheetId="0">#REF!</definedName>
    <definedName name="PODKR_7_C">#REF!</definedName>
    <definedName name="PODKR_7_D" localSheetId="1">#REF!</definedName>
    <definedName name="PODKR_7_D" localSheetId="0">#REF!</definedName>
    <definedName name="PODKR_7_D">#REF!</definedName>
    <definedName name="PODKR_7_E" localSheetId="1">#REF!</definedName>
    <definedName name="PODKR_7_E" localSheetId="0">#REF!</definedName>
    <definedName name="PODKR_7_E">#REF!</definedName>
    <definedName name="PODKR_7_M" localSheetId="1">#REF!</definedName>
    <definedName name="PODKR_7_M" localSheetId="0">#REF!</definedName>
    <definedName name="PODKR_7_M">#REF!</definedName>
    <definedName name="PODKR_7_P" localSheetId="1">#REF!</definedName>
    <definedName name="PODKR_7_P" localSheetId="0">#REF!</definedName>
    <definedName name="PODKR_7_P">#REF!</definedName>
    <definedName name="PODKR_8" localSheetId="1">#REF!</definedName>
    <definedName name="PODKR_8" localSheetId="0">#REF!</definedName>
    <definedName name="PODKR_8">#REF!</definedName>
    <definedName name="PODKR_8_A" localSheetId="1">#REF!</definedName>
    <definedName name="PODKR_8_A" localSheetId="0">#REF!</definedName>
    <definedName name="PODKR_8_A">#REF!</definedName>
    <definedName name="PODKR_8_B" localSheetId="1">#REF!</definedName>
    <definedName name="PODKR_8_B" localSheetId="0">#REF!</definedName>
    <definedName name="PODKR_8_B">#REF!</definedName>
    <definedName name="PODKR_8_C" localSheetId="1">#REF!</definedName>
    <definedName name="PODKR_8_C" localSheetId="0">#REF!</definedName>
    <definedName name="PODKR_8_C">#REF!</definedName>
    <definedName name="PODKR_8_D" localSheetId="1">#REF!</definedName>
    <definedName name="PODKR_8_D" localSheetId="0">#REF!</definedName>
    <definedName name="PODKR_8_D">#REF!</definedName>
    <definedName name="PODKR_8_E" localSheetId="1">#REF!</definedName>
    <definedName name="PODKR_8_E" localSheetId="0">#REF!</definedName>
    <definedName name="PODKR_8_E">#REF!</definedName>
    <definedName name="PODKR_8_M" localSheetId="1">#REF!</definedName>
    <definedName name="PODKR_8_M" localSheetId="0">#REF!</definedName>
    <definedName name="PODKR_8_M">#REF!</definedName>
    <definedName name="PODKR_8_P" localSheetId="1">#REF!</definedName>
    <definedName name="PODKR_8_P" localSheetId="0">#REF!</definedName>
    <definedName name="PODKR_8_P">#REF!</definedName>
    <definedName name="PODKR_9" localSheetId="1">#REF!</definedName>
    <definedName name="PODKR_9" localSheetId="0">#REF!</definedName>
    <definedName name="PODKR_9">#REF!</definedName>
    <definedName name="PODKR_9_A" localSheetId="1">#REF!</definedName>
    <definedName name="PODKR_9_A" localSheetId="0">#REF!</definedName>
    <definedName name="PODKR_9_A">#REF!</definedName>
    <definedName name="PODKR_9_B" localSheetId="1">#REF!</definedName>
    <definedName name="PODKR_9_B" localSheetId="0">#REF!</definedName>
    <definedName name="PODKR_9_B">#REF!</definedName>
    <definedName name="PODKR_9_C" localSheetId="1">#REF!</definedName>
    <definedName name="PODKR_9_C" localSheetId="0">#REF!</definedName>
    <definedName name="PODKR_9_C">#REF!</definedName>
    <definedName name="PODKR_9_D" localSheetId="1">#REF!</definedName>
    <definedName name="PODKR_9_D" localSheetId="0">#REF!</definedName>
    <definedName name="PODKR_9_D">#REF!</definedName>
    <definedName name="PODKR_9_E" localSheetId="1">#REF!</definedName>
    <definedName name="PODKR_9_E" localSheetId="0">#REF!</definedName>
    <definedName name="PODKR_9_E">#REF!</definedName>
    <definedName name="PODKR_9_M" localSheetId="1">#REF!</definedName>
    <definedName name="PODKR_9_M" localSheetId="0">#REF!</definedName>
    <definedName name="PODKR_9_M">#REF!</definedName>
    <definedName name="PODKR_9_P" localSheetId="1">#REF!</definedName>
    <definedName name="PODKR_9_P" localSheetId="0">#REF!</definedName>
    <definedName name="PODKR_9_P">#REF!</definedName>
    <definedName name="podlaha1" localSheetId="1">#REF!</definedName>
    <definedName name="podlaha1" localSheetId="0">#REF!</definedName>
    <definedName name="podlaha1">#REF!</definedName>
    <definedName name="podlaha1_6" localSheetId="1">#REF!</definedName>
    <definedName name="podlaha1_6" localSheetId="0">#REF!</definedName>
    <definedName name="podlaha1_6">#REF!</definedName>
    <definedName name="podlaha10" localSheetId="1">#REF!</definedName>
    <definedName name="podlaha10" localSheetId="0">#REF!</definedName>
    <definedName name="podlaha10">#REF!</definedName>
    <definedName name="podlaha10_6" localSheetId="1">#REF!</definedName>
    <definedName name="podlaha10_6" localSheetId="0">#REF!</definedName>
    <definedName name="podlaha10_6">#REF!</definedName>
    <definedName name="podlaha11" localSheetId="1">#REF!</definedName>
    <definedName name="podlaha11" localSheetId="0">#REF!</definedName>
    <definedName name="podlaha11">#REF!</definedName>
    <definedName name="podlaha11_6" localSheetId="1">#REF!</definedName>
    <definedName name="podlaha11_6" localSheetId="0">#REF!</definedName>
    <definedName name="podlaha11_6">#REF!</definedName>
    <definedName name="podlaha12" localSheetId="1">#REF!</definedName>
    <definedName name="podlaha12" localSheetId="0">#REF!</definedName>
    <definedName name="podlaha12">#REF!</definedName>
    <definedName name="podlaha12_6" localSheetId="1">#REF!</definedName>
    <definedName name="podlaha12_6" localSheetId="0">#REF!</definedName>
    <definedName name="podlaha12_6">#REF!</definedName>
    <definedName name="podlaha13" localSheetId="1">#REF!</definedName>
    <definedName name="podlaha13" localSheetId="0">#REF!</definedName>
    <definedName name="podlaha13">#REF!</definedName>
    <definedName name="podlaha13_6" localSheetId="1">#REF!</definedName>
    <definedName name="podlaha13_6" localSheetId="0">#REF!</definedName>
    <definedName name="podlaha13_6">#REF!</definedName>
    <definedName name="podlaha14" localSheetId="1">#REF!</definedName>
    <definedName name="podlaha14" localSheetId="0">#REF!</definedName>
    <definedName name="podlaha14">#REF!</definedName>
    <definedName name="podlaha14_6" localSheetId="1">#REF!</definedName>
    <definedName name="podlaha14_6" localSheetId="0">#REF!</definedName>
    <definedName name="podlaha14_6">#REF!</definedName>
    <definedName name="podlaha2" localSheetId="1">#REF!</definedName>
    <definedName name="podlaha2" localSheetId="0">#REF!</definedName>
    <definedName name="podlaha2">#REF!</definedName>
    <definedName name="podlaha2_6" localSheetId="1">#REF!</definedName>
    <definedName name="podlaha2_6" localSheetId="0">#REF!</definedName>
    <definedName name="podlaha2_6">#REF!</definedName>
    <definedName name="podlaha3" localSheetId="1">#REF!</definedName>
    <definedName name="podlaha3" localSheetId="0">#REF!</definedName>
    <definedName name="podlaha3">#REF!</definedName>
    <definedName name="podlaha3_6" localSheetId="1">#REF!</definedName>
    <definedName name="podlaha3_6" localSheetId="0">#REF!</definedName>
    <definedName name="podlaha3_6">#REF!</definedName>
    <definedName name="podlaha4" localSheetId="1">#REF!</definedName>
    <definedName name="podlaha4" localSheetId="0">#REF!</definedName>
    <definedName name="podlaha4">#REF!</definedName>
    <definedName name="podlaha4_6" localSheetId="1">#REF!</definedName>
    <definedName name="podlaha4_6" localSheetId="0">#REF!</definedName>
    <definedName name="podlaha4_6">#REF!</definedName>
    <definedName name="podlaha4a" localSheetId="1">#REF!</definedName>
    <definedName name="podlaha4a" localSheetId="0">#REF!</definedName>
    <definedName name="podlaha4a">#REF!</definedName>
    <definedName name="podlaha4a_6" localSheetId="1">#REF!</definedName>
    <definedName name="podlaha4a_6" localSheetId="0">#REF!</definedName>
    <definedName name="podlaha4a_6">#REF!</definedName>
    <definedName name="podlaha5" localSheetId="1">#REF!</definedName>
    <definedName name="podlaha5" localSheetId="0">#REF!</definedName>
    <definedName name="podlaha5">#REF!</definedName>
    <definedName name="podlaha5_6" localSheetId="1">#REF!</definedName>
    <definedName name="podlaha5_6" localSheetId="0">#REF!</definedName>
    <definedName name="podlaha5_6">#REF!</definedName>
    <definedName name="podlaha6" localSheetId="1">#REF!</definedName>
    <definedName name="podlaha6" localSheetId="0">#REF!</definedName>
    <definedName name="podlaha6">#REF!</definedName>
    <definedName name="podlaha6_6" localSheetId="1">#REF!</definedName>
    <definedName name="podlaha6_6" localSheetId="0">#REF!</definedName>
    <definedName name="podlaha6_6">#REF!</definedName>
    <definedName name="podlaha7" localSheetId="1">#REF!</definedName>
    <definedName name="podlaha7" localSheetId="0">#REF!</definedName>
    <definedName name="podlaha7">#REF!</definedName>
    <definedName name="podlaha7_6" localSheetId="1">#REF!</definedName>
    <definedName name="podlaha7_6" localSheetId="0">#REF!</definedName>
    <definedName name="podlaha7_6">#REF!</definedName>
    <definedName name="podlaha8" localSheetId="1">#REF!</definedName>
    <definedName name="podlaha8" localSheetId="0">#REF!</definedName>
    <definedName name="podlaha8">#REF!</definedName>
    <definedName name="podlaha8_6" localSheetId="1">#REF!</definedName>
    <definedName name="podlaha8_6" localSheetId="0">#REF!</definedName>
    <definedName name="podlaha8_6">#REF!</definedName>
    <definedName name="podlaha9" localSheetId="1">#REF!</definedName>
    <definedName name="podlaha9" localSheetId="0">#REF!</definedName>
    <definedName name="podlaha9">#REF!</definedName>
    <definedName name="podlaha9_6" localSheetId="1">#REF!</definedName>
    <definedName name="podlaha9_6" localSheetId="0">#REF!</definedName>
    <definedName name="podlaha9_6">#REF!</definedName>
    <definedName name="podlahaS01a" localSheetId="1">#REF!</definedName>
    <definedName name="podlahaS01a" localSheetId="0">#REF!</definedName>
    <definedName name="podlahaS01a">#REF!</definedName>
    <definedName name="podlahaS01a_6" localSheetId="1">#REF!</definedName>
    <definedName name="podlahaS01a_6" localSheetId="0">#REF!</definedName>
    <definedName name="podlahaS01a_6">#REF!</definedName>
    <definedName name="podlahaS01b" localSheetId="1">#REF!</definedName>
    <definedName name="podlahaS01b" localSheetId="0">#REF!</definedName>
    <definedName name="podlahaS01b">#REF!</definedName>
    <definedName name="podlahaS01b_6" localSheetId="1">#REF!</definedName>
    <definedName name="podlahaS01b_6" localSheetId="0">#REF!</definedName>
    <definedName name="podlahaS01b_6">#REF!</definedName>
    <definedName name="podlahaS02" localSheetId="1">#REF!</definedName>
    <definedName name="podlahaS02" localSheetId="0">#REF!</definedName>
    <definedName name="podlahaS02">#REF!</definedName>
    <definedName name="podlahaS02_6" localSheetId="1">#REF!</definedName>
    <definedName name="podlahaS02_6" localSheetId="0">#REF!</definedName>
    <definedName name="podlahaS02_6">#REF!</definedName>
    <definedName name="podlahaS03a" localSheetId="1">#REF!</definedName>
    <definedName name="podlahaS03a" localSheetId="0">#REF!</definedName>
    <definedName name="podlahaS03a">#REF!</definedName>
    <definedName name="podlahaS03a_6" localSheetId="1">#REF!</definedName>
    <definedName name="podlahaS03a_6" localSheetId="0">#REF!</definedName>
    <definedName name="podlahaS03a_6">#REF!</definedName>
    <definedName name="podlahaS03b" localSheetId="1">#REF!</definedName>
    <definedName name="podlahaS03b" localSheetId="0">#REF!</definedName>
    <definedName name="podlahaS03b">#REF!</definedName>
    <definedName name="podlahaS03b_6" localSheetId="1">#REF!</definedName>
    <definedName name="podlahaS03b_6" localSheetId="0">#REF!</definedName>
    <definedName name="podlahaS03b_6">#REF!</definedName>
    <definedName name="PODLAHY_1" localSheetId="1">#REF!</definedName>
    <definedName name="PODLAHY_1" localSheetId="0">#REF!</definedName>
    <definedName name="PODLAHY_1">#REF!</definedName>
    <definedName name="PODLAHY_1_A" localSheetId="1">#REF!</definedName>
    <definedName name="PODLAHY_1_A" localSheetId="0">#REF!</definedName>
    <definedName name="PODLAHY_1_A">#REF!</definedName>
    <definedName name="PODLAHY_1_B" localSheetId="1">#REF!</definedName>
    <definedName name="PODLAHY_1_B" localSheetId="0">#REF!</definedName>
    <definedName name="PODLAHY_1_B">#REF!</definedName>
    <definedName name="PODLAHY_1_C" localSheetId="1">#REF!</definedName>
    <definedName name="PODLAHY_1_C" localSheetId="0">#REF!</definedName>
    <definedName name="PODLAHY_1_C">#REF!</definedName>
    <definedName name="PODLAHY_1_D" localSheetId="1">#REF!</definedName>
    <definedName name="PODLAHY_1_D" localSheetId="0">#REF!</definedName>
    <definedName name="PODLAHY_1_D">#REF!</definedName>
    <definedName name="PODLAHY_1_E" localSheetId="1">#REF!</definedName>
    <definedName name="PODLAHY_1_E" localSheetId="0">#REF!</definedName>
    <definedName name="PODLAHY_1_E">#REF!</definedName>
    <definedName name="PODLAHY_1_M" localSheetId="1">#REF!</definedName>
    <definedName name="PODLAHY_1_M" localSheetId="0">#REF!</definedName>
    <definedName name="PODLAHY_1_M">#REF!</definedName>
    <definedName name="PODLAHY_1_P" localSheetId="1">#REF!</definedName>
    <definedName name="PODLAHY_1_P" localSheetId="0">#REF!</definedName>
    <definedName name="PODLAHY_1_P">#REF!</definedName>
    <definedName name="PODLAHY_2" localSheetId="1">#REF!</definedName>
    <definedName name="PODLAHY_2" localSheetId="0">#REF!</definedName>
    <definedName name="PODLAHY_2">#REF!</definedName>
    <definedName name="PODLAHY_2_A" localSheetId="1">#REF!</definedName>
    <definedName name="PODLAHY_2_A" localSheetId="0">#REF!</definedName>
    <definedName name="PODLAHY_2_A">#REF!</definedName>
    <definedName name="PODLAHY_2_B" localSheetId="1">#REF!</definedName>
    <definedName name="PODLAHY_2_B" localSheetId="0">#REF!</definedName>
    <definedName name="PODLAHY_2_B">#REF!</definedName>
    <definedName name="PODLAHY_2_C" localSheetId="1">#REF!</definedName>
    <definedName name="PODLAHY_2_C" localSheetId="0">#REF!</definedName>
    <definedName name="PODLAHY_2_C">#REF!</definedName>
    <definedName name="PODLAHY_2_D" localSheetId="1">#REF!</definedName>
    <definedName name="PODLAHY_2_D" localSheetId="0">#REF!</definedName>
    <definedName name="PODLAHY_2_D">#REF!</definedName>
    <definedName name="PODLAHY_2_E" localSheetId="1">#REF!</definedName>
    <definedName name="PODLAHY_2_E" localSheetId="0">#REF!</definedName>
    <definedName name="PODLAHY_2_E">#REF!</definedName>
    <definedName name="PODLAHY_2_M" localSheetId="1">#REF!</definedName>
    <definedName name="PODLAHY_2_M" localSheetId="0">#REF!</definedName>
    <definedName name="PODLAHY_2_M">#REF!</definedName>
    <definedName name="PODLAHY_2_P" localSheetId="1">#REF!</definedName>
    <definedName name="PODLAHY_2_P" localSheetId="0">#REF!</definedName>
    <definedName name="PODLAHY_2_P">#REF!</definedName>
    <definedName name="PODLAHY_3" localSheetId="1">#REF!</definedName>
    <definedName name="PODLAHY_3" localSheetId="0">#REF!</definedName>
    <definedName name="PODLAHY_3">#REF!</definedName>
    <definedName name="PODLAHY_3_A" localSheetId="1">#REF!</definedName>
    <definedName name="PODLAHY_3_A" localSheetId="0">#REF!</definedName>
    <definedName name="PODLAHY_3_A">#REF!</definedName>
    <definedName name="PODLAHY_3_B" localSheetId="1">#REF!</definedName>
    <definedName name="PODLAHY_3_B" localSheetId="0">#REF!</definedName>
    <definedName name="PODLAHY_3_B">#REF!</definedName>
    <definedName name="PODLAHY_3_C" localSheetId="1">#REF!</definedName>
    <definedName name="PODLAHY_3_C" localSheetId="0">#REF!</definedName>
    <definedName name="PODLAHY_3_C">#REF!</definedName>
    <definedName name="PODLAHY_3_D" localSheetId="1">#REF!</definedName>
    <definedName name="PODLAHY_3_D" localSheetId="0">#REF!</definedName>
    <definedName name="PODLAHY_3_D">#REF!</definedName>
    <definedName name="PODLAHY_3_E" localSheetId="1">#REF!</definedName>
    <definedName name="PODLAHY_3_E" localSheetId="0">#REF!</definedName>
    <definedName name="PODLAHY_3_E">#REF!</definedName>
    <definedName name="PODLAHY_3_M" localSheetId="1">#REF!</definedName>
    <definedName name="PODLAHY_3_M" localSheetId="0">#REF!</definedName>
    <definedName name="PODLAHY_3_M">#REF!</definedName>
    <definedName name="PODLAHY_3_P" localSheetId="1">#REF!</definedName>
    <definedName name="PODLAHY_3_P" localSheetId="0">#REF!</definedName>
    <definedName name="PODLAHY_3_P">#REF!</definedName>
    <definedName name="PODLAHY_4" localSheetId="1">#REF!</definedName>
    <definedName name="PODLAHY_4" localSheetId="0">#REF!</definedName>
    <definedName name="PODLAHY_4">#REF!</definedName>
    <definedName name="PODLAHY_4_A" localSheetId="1">#REF!</definedName>
    <definedName name="PODLAHY_4_A" localSheetId="0">#REF!</definedName>
    <definedName name="PODLAHY_4_A">#REF!</definedName>
    <definedName name="PODLAHY_4_B" localSheetId="1">#REF!</definedName>
    <definedName name="PODLAHY_4_B" localSheetId="0">#REF!</definedName>
    <definedName name="PODLAHY_4_B">#REF!</definedName>
    <definedName name="PODLAHY_4_C" localSheetId="1">#REF!</definedName>
    <definedName name="PODLAHY_4_C" localSheetId="0">#REF!</definedName>
    <definedName name="PODLAHY_4_C">#REF!</definedName>
    <definedName name="PODLAHY_4_D" localSheetId="1">#REF!</definedName>
    <definedName name="PODLAHY_4_D" localSheetId="0">#REF!</definedName>
    <definedName name="PODLAHY_4_D">#REF!</definedName>
    <definedName name="PODLAHY_4_E" localSheetId="1">#REF!</definedName>
    <definedName name="PODLAHY_4_E" localSheetId="0">#REF!</definedName>
    <definedName name="PODLAHY_4_E">#REF!</definedName>
    <definedName name="PODLAHY_4_M" localSheetId="1">#REF!</definedName>
    <definedName name="PODLAHY_4_M" localSheetId="0">#REF!</definedName>
    <definedName name="PODLAHY_4_M">#REF!</definedName>
    <definedName name="PODLAHY_4_P" localSheetId="1">#REF!</definedName>
    <definedName name="PODLAHY_4_P" localSheetId="0">#REF!</definedName>
    <definedName name="PODLAHY_4_P">#REF!</definedName>
    <definedName name="PODLAHY_5" localSheetId="1">#REF!</definedName>
    <definedName name="PODLAHY_5" localSheetId="0">#REF!</definedName>
    <definedName name="PODLAHY_5">#REF!</definedName>
    <definedName name="PODLAHY_5_A" localSheetId="1">#REF!</definedName>
    <definedName name="PODLAHY_5_A" localSheetId="0">#REF!</definedName>
    <definedName name="PODLAHY_5_A">#REF!</definedName>
    <definedName name="PODLAHY_5_B" localSheetId="1">#REF!</definedName>
    <definedName name="PODLAHY_5_B" localSheetId="0">#REF!</definedName>
    <definedName name="PODLAHY_5_B">#REF!</definedName>
    <definedName name="PODLAHY_5_C" localSheetId="1">#REF!</definedName>
    <definedName name="PODLAHY_5_C" localSheetId="0">#REF!</definedName>
    <definedName name="PODLAHY_5_C">#REF!</definedName>
    <definedName name="PODLAHY_5_D" localSheetId="1">#REF!</definedName>
    <definedName name="PODLAHY_5_D" localSheetId="0">#REF!</definedName>
    <definedName name="PODLAHY_5_D">#REF!</definedName>
    <definedName name="PODLAHY_5_E" localSheetId="1">#REF!</definedName>
    <definedName name="PODLAHY_5_E" localSheetId="0">#REF!</definedName>
    <definedName name="PODLAHY_5_E">#REF!</definedName>
    <definedName name="PODLAHY_5_M" localSheetId="1">#REF!</definedName>
    <definedName name="PODLAHY_5_M" localSheetId="0">#REF!</definedName>
    <definedName name="PODLAHY_5_M">#REF!</definedName>
    <definedName name="PODLAHY_5_P" localSheetId="1">#REF!</definedName>
    <definedName name="PODLAHY_5_P" localSheetId="0">#REF!</definedName>
    <definedName name="PODLAHY_5_P">#REF!</definedName>
    <definedName name="PODLAHY_6" localSheetId="1">#REF!</definedName>
    <definedName name="PODLAHY_6" localSheetId="0">#REF!</definedName>
    <definedName name="PODLAHY_6">#REF!</definedName>
    <definedName name="PODLAHY_6_A" localSheetId="1">#REF!</definedName>
    <definedName name="PODLAHY_6_A" localSheetId="0">#REF!</definedName>
    <definedName name="PODLAHY_6_A">#REF!</definedName>
    <definedName name="PODLAHY_6_B" localSheetId="1">#REF!</definedName>
    <definedName name="PODLAHY_6_B" localSheetId="0">#REF!</definedName>
    <definedName name="PODLAHY_6_B">#REF!</definedName>
    <definedName name="PODLAHY_6_C" localSheetId="1">#REF!</definedName>
    <definedName name="PODLAHY_6_C" localSheetId="0">#REF!</definedName>
    <definedName name="PODLAHY_6_C">#REF!</definedName>
    <definedName name="PODLAHY_6_D" localSheetId="1">#REF!</definedName>
    <definedName name="PODLAHY_6_D" localSheetId="0">#REF!</definedName>
    <definedName name="PODLAHY_6_D">#REF!</definedName>
    <definedName name="PODLAHY_6_E" localSheetId="1">#REF!</definedName>
    <definedName name="PODLAHY_6_E" localSheetId="0">#REF!</definedName>
    <definedName name="PODLAHY_6_E">#REF!</definedName>
    <definedName name="PODLAHY_6_M" localSheetId="1">#REF!</definedName>
    <definedName name="PODLAHY_6_M" localSheetId="0">#REF!</definedName>
    <definedName name="PODLAHY_6_M">#REF!</definedName>
    <definedName name="PODLAHY_6_P" localSheetId="1">#REF!</definedName>
    <definedName name="PODLAHY_6_P" localSheetId="0">#REF!</definedName>
    <definedName name="PODLAHY_6_P">#REF!</definedName>
    <definedName name="podpoložky">'[24]Rekap.  SO 02'!$A$9:$E$20,'[24]Rekap.  SO 02'!$A$22:$E$23,'[24]Rekap.  SO 02'!$A$30:$E$31,'[24]Rekap.  SO 02'!$A$34:$E$35,'[24]Rekap.  SO 02'!$A$37:$E$39,'[24]Rekap.  SO 02'!$A$41:$E$42</definedName>
    <definedName name="podw">'[25]Rob. elektr.'!#REF!</definedName>
    <definedName name="pokus" localSheetId="1">#REF!,#REF!</definedName>
    <definedName name="pokus" localSheetId="0">#REF!,#REF!</definedName>
    <definedName name="pokus">#REF!,#REF!</definedName>
    <definedName name="pokusAAAA" localSheetId="1">#REF!</definedName>
    <definedName name="pokusAAAA" localSheetId="0">#REF!</definedName>
    <definedName name="pokusAAAA">#REF!</definedName>
    <definedName name="pokusadres" localSheetId="1">#REF!</definedName>
    <definedName name="pokusadres" localSheetId="0">#REF!</definedName>
    <definedName name="pokusadres">#REF!</definedName>
    <definedName name="položka_A1" localSheetId="1">[7]Rozpočet!#REF!</definedName>
    <definedName name="položka_A1" localSheetId="0">[7]Rozpočet!#REF!</definedName>
    <definedName name="položka_A1">[7]Rozpočet!#REF!</definedName>
    <definedName name="PoptavkaID" localSheetId="1">#REF!</definedName>
    <definedName name="PoptavkaID" localSheetId="0">Stavba!$A$1</definedName>
    <definedName name="PoptavkaID">#REF!</definedName>
    <definedName name="poslední" localSheetId="1">#REF!</definedName>
    <definedName name="poslední" localSheetId="0">#REF!</definedName>
    <definedName name="poslední">#REF!</definedName>
    <definedName name="poslední_1" localSheetId="1">#REF!</definedName>
    <definedName name="poslední_1" localSheetId="0">#REF!</definedName>
    <definedName name="poslední_1">#REF!</definedName>
    <definedName name="poslední_6" localSheetId="1">#REF!</definedName>
    <definedName name="poslední_6" localSheetId="0">#REF!</definedName>
    <definedName name="poslední_6">#REF!</definedName>
    <definedName name="POSUVNYZAVESCDCTYRBODOVY" localSheetId="1">#REF!</definedName>
    <definedName name="POSUVNYZAVESCDCTYRBODOVY" localSheetId="0">#REF!</definedName>
    <definedName name="POSUVNYZAVESCDCTYRBODOVY">#REF!</definedName>
    <definedName name="POSUVNYZAVESCDCTYRBODOVY_A" localSheetId="1">#REF!</definedName>
    <definedName name="POSUVNYZAVESCDCTYRBODOVY_A" localSheetId="0">#REF!</definedName>
    <definedName name="POSUVNYZAVESCDCTYRBODOVY_A">#REF!</definedName>
    <definedName name="POSUVNYZAVESCDCTYRBODOVY_B" localSheetId="1">#REF!</definedName>
    <definedName name="POSUVNYZAVESCDCTYRBODOVY_B" localSheetId="0">#REF!</definedName>
    <definedName name="POSUVNYZAVESCDCTYRBODOVY_B">#REF!</definedName>
    <definedName name="POSUVNYZAVESCDCTYRBODOVY_C" localSheetId="1">#REF!</definedName>
    <definedName name="POSUVNYZAVESCDCTYRBODOVY_C" localSheetId="0">#REF!</definedName>
    <definedName name="POSUVNYZAVESCDCTYRBODOVY_C">#REF!</definedName>
    <definedName name="POSUVNYZAVESCDCTYRBODOVY_D" localSheetId="1">#REF!</definedName>
    <definedName name="POSUVNYZAVESCDCTYRBODOVY_D" localSheetId="0">#REF!</definedName>
    <definedName name="POSUVNYZAVESCDCTYRBODOVY_D">#REF!</definedName>
    <definedName name="POSUVNYZAVESCDCTYRBODOVY_E" localSheetId="1">#REF!</definedName>
    <definedName name="POSUVNYZAVESCDCTYRBODOVY_E" localSheetId="0">#REF!</definedName>
    <definedName name="POSUVNYZAVESCDCTYRBODOVY_E">#REF!</definedName>
    <definedName name="POSUVNYZAVESCDPLOCHY_A" localSheetId="1">#REF!</definedName>
    <definedName name="POSUVNYZAVESCDPLOCHY_A" localSheetId="0">#REF!</definedName>
    <definedName name="POSUVNYZAVESCDPLOCHY_A">#REF!</definedName>
    <definedName name="POSUVNYZAVESCDPLOCHY_B" localSheetId="1">#REF!</definedName>
    <definedName name="POSUVNYZAVESCDPLOCHY_B" localSheetId="0">#REF!</definedName>
    <definedName name="POSUVNYZAVESCDPLOCHY_B">#REF!</definedName>
    <definedName name="POSUVNYZAVESCDPLOCHY_C" localSheetId="1">#REF!</definedName>
    <definedName name="POSUVNYZAVESCDPLOCHY_C" localSheetId="0">#REF!</definedName>
    <definedName name="POSUVNYZAVESCDPLOCHY_C">#REF!</definedName>
    <definedName name="POSUVNYZAVESCDPLOCHY_D" localSheetId="1">#REF!</definedName>
    <definedName name="POSUVNYZAVESCDPLOCHY_D" localSheetId="0">#REF!</definedName>
    <definedName name="POSUVNYZAVESCDPLOCHY_D">#REF!</definedName>
    <definedName name="POSUVNYZAVESCDPLOCHY_E" localSheetId="1">#REF!</definedName>
    <definedName name="POSUVNYZAVESCDPLOCHY_E" localSheetId="0">#REF!</definedName>
    <definedName name="POSUVNYZAVESCDPLOCHY_E">#REF!</definedName>
    <definedName name="Poznamka" localSheetId="1">#REF!</definedName>
    <definedName name="Poznamka" localSheetId="0">#REF!</definedName>
    <definedName name="Poznamka">#REF!</definedName>
    <definedName name="Poznamka_6" localSheetId="1">#REF!</definedName>
    <definedName name="Poznamka_6" localSheetId="0">#REF!</definedName>
    <definedName name="Poznamka_6">#REF!</definedName>
    <definedName name="pp" localSheetId="1">#REF!</definedName>
    <definedName name="pp" localSheetId="0">#REF!</definedName>
    <definedName name="pp">#REF!</definedName>
    <definedName name="ppppp" localSheetId="1">#REF!</definedName>
    <definedName name="ppppp" localSheetId="0">#REF!</definedName>
    <definedName name="ppppp">#REF!</definedName>
    <definedName name="pPSC" localSheetId="1">#REF!</definedName>
    <definedName name="pPSC" localSheetId="0">Stavba!$D$10</definedName>
    <definedName name="pPSC">#REF!</definedName>
    <definedName name="PREDS_1" localSheetId="1">#REF!</definedName>
    <definedName name="PREDS_1" localSheetId="0">#REF!</definedName>
    <definedName name="PREDS_1">#REF!</definedName>
    <definedName name="PREDS_1_A" localSheetId="1">#REF!</definedName>
    <definedName name="PREDS_1_A" localSheetId="0">#REF!</definedName>
    <definedName name="PREDS_1_A">#REF!</definedName>
    <definedName name="PREDS_1_B" localSheetId="1">#REF!</definedName>
    <definedName name="PREDS_1_B" localSheetId="0">#REF!</definedName>
    <definedName name="PREDS_1_B">#REF!</definedName>
    <definedName name="PREDS_1_C" localSheetId="1">#REF!</definedName>
    <definedName name="PREDS_1_C" localSheetId="0">#REF!</definedName>
    <definedName name="PREDS_1_C">#REF!</definedName>
    <definedName name="PREDS_1_D" localSheetId="1">#REF!</definedName>
    <definedName name="PREDS_1_D" localSheetId="0">#REF!</definedName>
    <definedName name="PREDS_1_D">#REF!</definedName>
    <definedName name="PREDS_1_E" localSheetId="1">#REF!</definedName>
    <definedName name="PREDS_1_E" localSheetId="0">#REF!</definedName>
    <definedName name="PREDS_1_E">#REF!</definedName>
    <definedName name="PREDS_1_M" localSheetId="1">#REF!</definedName>
    <definedName name="PREDS_1_M" localSheetId="0">#REF!</definedName>
    <definedName name="PREDS_1_M">#REF!</definedName>
    <definedName name="PREDS_1_P" localSheetId="1">#REF!</definedName>
    <definedName name="PREDS_1_P" localSheetId="0">#REF!</definedName>
    <definedName name="PREDS_1_P">#REF!</definedName>
    <definedName name="PREDS_10" localSheetId="1">#REF!</definedName>
    <definedName name="PREDS_10" localSheetId="0">#REF!</definedName>
    <definedName name="PREDS_10">#REF!</definedName>
    <definedName name="PREDS_10_A" localSheetId="1">#REF!</definedName>
    <definedName name="PREDS_10_A" localSheetId="0">#REF!</definedName>
    <definedName name="PREDS_10_A">#REF!</definedName>
    <definedName name="PREDS_10_B" localSheetId="1">#REF!</definedName>
    <definedName name="PREDS_10_B" localSheetId="0">#REF!</definedName>
    <definedName name="PREDS_10_B">#REF!</definedName>
    <definedName name="PREDS_10_C" localSheetId="1">#REF!</definedName>
    <definedName name="PREDS_10_C" localSheetId="0">#REF!</definedName>
    <definedName name="PREDS_10_C">#REF!</definedName>
    <definedName name="PREDS_10_D" localSheetId="1">#REF!</definedName>
    <definedName name="PREDS_10_D" localSheetId="0">#REF!</definedName>
    <definedName name="PREDS_10_D">#REF!</definedName>
    <definedName name="PREDS_10_E" localSheetId="1">#REF!</definedName>
    <definedName name="PREDS_10_E" localSheetId="0">#REF!</definedName>
    <definedName name="PREDS_10_E">#REF!</definedName>
    <definedName name="PREDS_10_M" localSheetId="1">#REF!</definedName>
    <definedName name="PREDS_10_M" localSheetId="0">#REF!</definedName>
    <definedName name="PREDS_10_M">#REF!</definedName>
    <definedName name="PREDS_10_P" localSheetId="1">#REF!</definedName>
    <definedName name="PREDS_10_P" localSheetId="0">#REF!</definedName>
    <definedName name="PREDS_10_P">#REF!</definedName>
    <definedName name="PREDS_11" localSheetId="1">#REF!</definedName>
    <definedName name="PREDS_11" localSheetId="0">#REF!</definedName>
    <definedName name="PREDS_11">#REF!</definedName>
    <definedName name="PREDS_11_A" localSheetId="1">#REF!</definedName>
    <definedName name="PREDS_11_A" localSheetId="0">#REF!</definedName>
    <definedName name="PREDS_11_A">#REF!</definedName>
    <definedName name="PREDS_11_B" localSheetId="1">#REF!</definedName>
    <definedName name="PREDS_11_B" localSheetId="0">#REF!</definedName>
    <definedName name="PREDS_11_B">#REF!</definedName>
    <definedName name="PREDS_11_C" localSheetId="1">#REF!</definedName>
    <definedName name="PREDS_11_C" localSheetId="0">#REF!</definedName>
    <definedName name="PREDS_11_C">#REF!</definedName>
    <definedName name="PREDS_11_D" localSheetId="1">#REF!</definedName>
    <definedName name="PREDS_11_D" localSheetId="0">#REF!</definedName>
    <definedName name="PREDS_11_D">#REF!</definedName>
    <definedName name="PREDS_11_E" localSheetId="1">#REF!</definedName>
    <definedName name="PREDS_11_E" localSheetId="0">#REF!</definedName>
    <definedName name="PREDS_11_E">#REF!</definedName>
    <definedName name="PREDS_11_M" localSheetId="1">#REF!</definedName>
    <definedName name="PREDS_11_M" localSheetId="0">#REF!</definedName>
    <definedName name="PREDS_11_M">#REF!</definedName>
    <definedName name="PREDS_11_P" localSheetId="1">#REF!</definedName>
    <definedName name="PREDS_11_P" localSheetId="0">#REF!</definedName>
    <definedName name="PREDS_11_P">#REF!</definedName>
    <definedName name="PREDS_12" localSheetId="1">#REF!</definedName>
    <definedName name="PREDS_12" localSheetId="0">#REF!</definedName>
    <definedName name="PREDS_12">#REF!</definedName>
    <definedName name="PREDS_12_A" localSheetId="1">#REF!</definedName>
    <definedName name="PREDS_12_A" localSheetId="0">#REF!</definedName>
    <definedName name="PREDS_12_A">#REF!</definedName>
    <definedName name="PREDS_12_B" localSheetId="1">#REF!</definedName>
    <definedName name="PREDS_12_B" localSheetId="0">#REF!</definedName>
    <definedName name="PREDS_12_B">#REF!</definedName>
    <definedName name="PREDS_12_C" localSheetId="1">#REF!</definedName>
    <definedName name="PREDS_12_C" localSheetId="0">#REF!</definedName>
    <definedName name="PREDS_12_C">#REF!</definedName>
    <definedName name="PREDS_12_D" localSheetId="1">#REF!</definedName>
    <definedName name="PREDS_12_D" localSheetId="0">#REF!</definedName>
    <definedName name="PREDS_12_D">#REF!</definedName>
    <definedName name="PREDS_12_E" localSheetId="1">#REF!</definedName>
    <definedName name="PREDS_12_E" localSheetId="0">#REF!</definedName>
    <definedName name="PREDS_12_E">#REF!</definedName>
    <definedName name="PREDS_12_M" localSheetId="1">#REF!</definedName>
    <definedName name="PREDS_12_M" localSheetId="0">#REF!</definedName>
    <definedName name="PREDS_12_M">#REF!</definedName>
    <definedName name="PREDS_12_P" localSheetId="1">#REF!</definedName>
    <definedName name="PREDS_12_P" localSheetId="0">#REF!</definedName>
    <definedName name="PREDS_12_P">#REF!</definedName>
    <definedName name="PREDS_13" localSheetId="1">#REF!</definedName>
    <definedName name="PREDS_13" localSheetId="0">#REF!</definedName>
    <definedName name="PREDS_13">#REF!</definedName>
    <definedName name="PREDS_13_A" localSheetId="1">#REF!</definedName>
    <definedName name="PREDS_13_A" localSheetId="0">#REF!</definedName>
    <definedName name="PREDS_13_A">#REF!</definedName>
    <definedName name="PREDS_13_B" localSheetId="1">#REF!</definedName>
    <definedName name="PREDS_13_B" localSheetId="0">#REF!</definedName>
    <definedName name="PREDS_13_B">#REF!</definedName>
    <definedName name="PREDS_13_C" localSheetId="1">#REF!</definedName>
    <definedName name="PREDS_13_C" localSheetId="0">#REF!</definedName>
    <definedName name="PREDS_13_C">#REF!</definedName>
    <definedName name="PREDS_13_D" localSheetId="1">#REF!</definedName>
    <definedName name="PREDS_13_D" localSheetId="0">#REF!</definedName>
    <definedName name="PREDS_13_D">#REF!</definedName>
    <definedName name="PREDS_13_E" localSheetId="1">#REF!</definedName>
    <definedName name="PREDS_13_E" localSheetId="0">#REF!</definedName>
    <definedName name="PREDS_13_E">#REF!</definedName>
    <definedName name="PREDS_13_M" localSheetId="1">#REF!</definedName>
    <definedName name="PREDS_13_M" localSheetId="0">#REF!</definedName>
    <definedName name="PREDS_13_M">#REF!</definedName>
    <definedName name="PREDS_13_P" localSheetId="1">#REF!</definedName>
    <definedName name="PREDS_13_P" localSheetId="0">#REF!</definedName>
    <definedName name="PREDS_13_P">#REF!</definedName>
    <definedName name="PREDS_14" localSheetId="1">#REF!</definedName>
    <definedName name="PREDS_14" localSheetId="0">#REF!</definedName>
    <definedName name="PREDS_14">#REF!</definedName>
    <definedName name="PREDS_14_A" localSheetId="1">#REF!</definedName>
    <definedName name="PREDS_14_A" localSheetId="0">#REF!</definedName>
    <definedName name="PREDS_14_A">#REF!</definedName>
    <definedName name="PREDS_14_B" localSheetId="1">#REF!</definedName>
    <definedName name="PREDS_14_B" localSheetId="0">#REF!</definedName>
    <definedName name="PREDS_14_B">#REF!</definedName>
    <definedName name="PREDS_14_C" localSheetId="1">#REF!</definedName>
    <definedName name="PREDS_14_C" localSheetId="0">#REF!</definedName>
    <definedName name="PREDS_14_C">#REF!</definedName>
    <definedName name="PREDS_14_D" localSheetId="1">#REF!</definedName>
    <definedName name="PREDS_14_D" localSheetId="0">#REF!</definedName>
    <definedName name="PREDS_14_D">#REF!</definedName>
    <definedName name="PREDS_14_E" localSheetId="1">#REF!</definedName>
    <definedName name="PREDS_14_E" localSheetId="0">#REF!</definedName>
    <definedName name="PREDS_14_E">#REF!</definedName>
    <definedName name="PREDS_14_M" localSheetId="1">#REF!</definedName>
    <definedName name="PREDS_14_M" localSheetId="0">#REF!</definedName>
    <definedName name="PREDS_14_M">#REF!</definedName>
    <definedName name="PREDS_14_P" localSheetId="1">#REF!</definedName>
    <definedName name="PREDS_14_P" localSheetId="0">#REF!</definedName>
    <definedName name="PREDS_14_P">#REF!</definedName>
    <definedName name="PREDS_15" localSheetId="1">#REF!</definedName>
    <definedName name="PREDS_15" localSheetId="0">#REF!</definedName>
    <definedName name="PREDS_15">#REF!</definedName>
    <definedName name="PREDS_15_A" localSheetId="1">#REF!</definedName>
    <definedName name="PREDS_15_A" localSheetId="0">#REF!</definedName>
    <definedName name="PREDS_15_A">#REF!</definedName>
    <definedName name="PREDS_15_B" localSheetId="1">#REF!</definedName>
    <definedName name="PREDS_15_B" localSheetId="0">#REF!</definedName>
    <definedName name="PREDS_15_B">#REF!</definedName>
    <definedName name="PREDS_15_C" localSheetId="1">#REF!</definedName>
    <definedName name="PREDS_15_C" localSheetId="0">#REF!</definedName>
    <definedName name="PREDS_15_C">#REF!</definedName>
    <definedName name="PREDS_15_D" localSheetId="1">#REF!</definedName>
    <definedName name="PREDS_15_D" localSheetId="0">#REF!</definedName>
    <definedName name="PREDS_15_D">#REF!</definedName>
    <definedName name="PREDS_15_E" localSheetId="1">#REF!</definedName>
    <definedName name="PREDS_15_E" localSheetId="0">#REF!</definedName>
    <definedName name="PREDS_15_E">#REF!</definedName>
    <definedName name="PREDS_15_M" localSheetId="1">#REF!</definedName>
    <definedName name="PREDS_15_M" localSheetId="0">#REF!</definedName>
    <definedName name="PREDS_15_M">#REF!</definedName>
    <definedName name="PREDS_15_P" localSheetId="1">#REF!</definedName>
    <definedName name="PREDS_15_P" localSheetId="0">#REF!</definedName>
    <definedName name="PREDS_15_P">#REF!</definedName>
    <definedName name="PREDS_16" localSheetId="1">#REF!</definedName>
    <definedName name="PREDS_16" localSheetId="0">#REF!</definedName>
    <definedName name="PREDS_16">#REF!</definedName>
    <definedName name="PREDS_16_A" localSheetId="1">#REF!</definedName>
    <definedName name="PREDS_16_A" localSheetId="0">#REF!</definedName>
    <definedName name="PREDS_16_A">#REF!</definedName>
    <definedName name="PREDS_16_B" localSheetId="1">#REF!</definedName>
    <definedName name="PREDS_16_B" localSheetId="0">#REF!</definedName>
    <definedName name="PREDS_16_B">#REF!</definedName>
    <definedName name="PREDS_16_C" localSheetId="1">#REF!</definedName>
    <definedName name="PREDS_16_C" localSheetId="0">#REF!</definedName>
    <definedName name="PREDS_16_C">#REF!</definedName>
    <definedName name="PREDS_16_D" localSheetId="1">#REF!</definedName>
    <definedName name="PREDS_16_D" localSheetId="0">#REF!</definedName>
    <definedName name="PREDS_16_D">#REF!</definedName>
    <definedName name="PREDS_16_E" localSheetId="1">#REF!</definedName>
    <definedName name="PREDS_16_E" localSheetId="0">#REF!</definedName>
    <definedName name="PREDS_16_E">#REF!</definedName>
    <definedName name="PREDS_16_M" localSheetId="1">#REF!</definedName>
    <definedName name="PREDS_16_M" localSheetId="0">#REF!</definedName>
    <definedName name="PREDS_16_M">#REF!</definedName>
    <definedName name="PREDS_16_P" localSheetId="1">#REF!</definedName>
    <definedName name="PREDS_16_P" localSheetId="0">#REF!</definedName>
    <definedName name="PREDS_16_P">#REF!</definedName>
    <definedName name="PREDS_17" localSheetId="1">#REF!</definedName>
    <definedName name="PREDS_17" localSheetId="0">#REF!</definedName>
    <definedName name="PREDS_17">#REF!</definedName>
    <definedName name="PREDS_17_A" localSheetId="1">#REF!</definedName>
    <definedName name="PREDS_17_A" localSheetId="0">#REF!</definedName>
    <definedName name="PREDS_17_A">#REF!</definedName>
    <definedName name="PREDS_17_B" localSheetId="1">#REF!</definedName>
    <definedName name="PREDS_17_B" localSheetId="0">#REF!</definedName>
    <definedName name="PREDS_17_B">#REF!</definedName>
    <definedName name="PREDS_17_C" localSheetId="1">#REF!</definedName>
    <definedName name="PREDS_17_C" localSheetId="0">#REF!</definedName>
    <definedName name="PREDS_17_C">#REF!</definedName>
    <definedName name="PREDS_17_D" localSheetId="1">#REF!</definedName>
    <definedName name="PREDS_17_D" localSheetId="0">#REF!</definedName>
    <definedName name="PREDS_17_D">#REF!</definedName>
    <definedName name="PREDS_17_E" localSheetId="1">#REF!</definedName>
    <definedName name="PREDS_17_E" localSheetId="0">#REF!</definedName>
    <definedName name="PREDS_17_E">#REF!</definedName>
    <definedName name="PREDS_17_M" localSheetId="1">#REF!</definedName>
    <definedName name="PREDS_17_M" localSheetId="0">#REF!</definedName>
    <definedName name="PREDS_17_M">#REF!</definedName>
    <definedName name="PREDS_17_P" localSheetId="1">#REF!</definedName>
    <definedName name="PREDS_17_P" localSheetId="0">#REF!</definedName>
    <definedName name="PREDS_17_P">#REF!</definedName>
    <definedName name="PREDS_18" localSheetId="1">#REF!</definedName>
    <definedName name="PREDS_18" localSheetId="0">#REF!</definedName>
    <definedName name="PREDS_18">#REF!</definedName>
    <definedName name="PREDS_18_A" localSheetId="1">#REF!</definedName>
    <definedName name="PREDS_18_A" localSheetId="0">#REF!</definedName>
    <definedName name="PREDS_18_A">#REF!</definedName>
    <definedName name="PREDS_18_B" localSheetId="1">#REF!</definedName>
    <definedName name="PREDS_18_B" localSheetId="0">#REF!</definedName>
    <definedName name="PREDS_18_B">#REF!</definedName>
    <definedName name="PREDS_18_D" localSheetId="1">#REF!</definedName>
    <definedName name="PREDS_18_D" localSheetId="0">#REF!</definedName>
    <definedName name="PREDS_18_D">#REF!</definedName>
    <definedName name="PREDS_18_E" localSheetId="1">#REF!</definedName>
    <definedName name="PREDS_18_E" localSheetId="0">#REF!</definedName>
    <definedName name="PREDS_18_E">#REF!</definedName>
    <definedName name="PREDS_18_M" localSheetId="1">#REF!</definedName>
    <definedName name="PREDS_18_M" localSheetId="0">#REF!</definedName>
    <definedName name="PREDS_18_M">#REF!</definedName>
    <definedName name="PREDS_18_P" localSheetId="1">#REF!</definedName>
    <definedName name="PREDS_18_P" localSheetId="0">#REF!</definedName>
    <definedName name="PREDS_18_P">#REF!</definedName>
    <definedName name="PREDS_19" localSheetId="1">#REF!</definedName>
    <definedName name="PREDS_19" localSheetId="0">#REF!</definedName>
    <definedName name="PREDS_19">#REF!</definedName>
    <definedName name="PREDS_19_A" localSheetId="1">#REF!</definedName>
    <definedName name="PREDS_19_A" localSheetId="0">#REF!</definedName>
    <definedName name="PREDS_19_A">#REF!</definedName>
    <definedName name="PREDS_19_B" localSheetId="1">#REF!</definedName>
    <definedName name="PREDS_19_B" localSheetId="0">#REF!</definedName>
    <definedName name="PREDS_19_B">#REF!</definedName>
    <definedName name="PREDS_19_C" localSheetId="1">#REF!</definedName>
    <definedName name="PREDS_19_C" localSheetId="0">#REF!</definedName>
    <definedName name="PREDS_19_C">#REF!</definedName>
    <definedName name="PREDS_19_D" localSheetId="1">#REF!</definedName>
    <definedName name="PREDS_19_D" localSheetId="0">#REF!</definedName>
    <definedName name="PREDS_19_D">#REF!</definedName>
    <definedName name="PREDS_19_E" localSheetId="1">#REF!</definedName>
    <definedName name="PREDS_19_E" localSheetId="0">#REF!</definedName>
    <definedName name="PREDS_19_E">#REF!</definedName>
    <definedName name="PREDS_19_M" localSheetId="1">#REF!</definedName>
    <definedName name="PREDS_19_M" localSheetId="0">#REF!</definedName>
    <definedName name="PREDS_19_M">#REF!</definedName>
    <definedName name="PREDS_19_P" localSheetId="1">#REF!</definedName>
    <definedName name="PREDS_19_P" localSheetId="0">#REF!</definedName>
    <definedName name="PREDS_19_P">#REF!</definedName>
    <definedName name="PREDS_2" localSheetId="1">#REF!</definedName>
    <definedName name="PREDS_2" localSheetId="0">#REF!</definedName>
    <definedName name="PREDS_2">#REF!</definedName>
    <definedName name="PREDS_2_A" localSheetId="1">#REF!</definedName>
    <definedName name="PREDS_2_A" localSheetId="0">#REF!</definedName>
    <definedName name="PREDS_2_A">#REF!</definedName>
    <definedName name="PREDS_2_B" localSheetId="1">#REF!</definedName>
    <definedName name="PREDS_2_B" localSheetId="0">#REF!</definedName>
    <definedName name="PREDS_2_B">#REF!</definedName>
    <definedName name="PREDS_2_C" localSheetId="1">#REF!</definedName>
    <definedName name="PREDS_2_C" localSheetId="0">#REF!</definedName>
    <definedName name="PREDS_2_C">#REF!</definedName>
    <definedName name="PREDS_2_D" localSheetId="1">#REF!</definedName>
    <definedName name="PREDS_2_D" localSheetId="0">#REF!</definedName>
    <definedName name="PREDS_2_D">#REF!</definedName>
    <definedName name="PREDS_2_E" localSheetId="1">#REF!</definedName>
    <definedName name="PREDS_2_E" localSheetId="0">#REF!</definedName>
    <definedName name="PREDS_2_E">#REF!</definedName>
    <definedName name="PREDS_2_M" localSheetId="1">#REF!</definedName>
    <definedName name="PREDS_2_M" localSheetId="0">#REF!</definedName>
    <definedName name="PREDS_2_M">#REF!</definedName>
    <definedName name="PREDS_2_P" localSheetId="1">#REF!</definedName>
    <definedName name="PREDS_2_P" localSheetId="0">#REF!</definedName>
    <definedName name="PREDS_2_P">#REF!</definedName>
    <definedName name="PREDS_3" localSheetId="1">#REF!</definedName>
    <definedName name="PREDS_3" localSheetId="0">#REF!</definedName>
    <definedName name="PREDS_3">#REF!</definedName>
    <definedName name="PREDS_3_A" localSheetId="1">#REF!</definedName>
    <definedName name="PREDS_3_A" localSheetId="0">#REF!</definedName>
    <definedName name="PREDS_3_A">#REF!</definedName>
    <definedName name="PREDS_3_B" localSheetId="1">#REF!</definedName>
    <definedName name="PREDS_3_B" localSheetId="0">#REF!</definedName>
    <definedName name="PREDS_3_B">#REF!</definedName>
    <definedName name="PREDS_3_C" localSheetId="1">#REF!</definedName>
    <definedName name="PREDS_3_C" localSheetId="0">#REF!</definedName>
    <definedName name="PREDS_3_C">#REF!</definedName>
    <definedName name="PREDS_3_D" localSheetId="1">#REF!</definedName>
    <definedName name="PREDS_3_D" localSheetId="0">#REF!</definedName>
    <definedName name="PREDS_3_D">#REF!</definedName>
    <definedName name="PREDS_3_E" localSheetId="1">#REF!</definedName>
    <definedName name="PREDS_3_E" localSheetId="0">#REF!</definedName>
    <definedName name="PREDS_3_E">#REF!</definedName>
    <definedName name="PREDS_3_M" localSheetId="1">#REF!</definedName>
    <definedName name="PREDS_3_M" localSheetId="0">#REF!</definedName>
    <definedName name="PREDS_3_M">#REF!</definedName>
    <definedName name="PREDS_3_P" localSheetId="1">#REF!</definedName>
    <definedName name="PREDS_3_P" localSheetId="0">#REF!</definedName>
    <definedName name="PREDS_3_P">#REF!</definedName>
    <definedName name="PREDS_4" localSheetId="1">#REF!</definedName>
    <definedName name="PREDS_4" localSheetId="0">#REF!</definedName>
    <definedName name="PREDS_4">#REF!</definedName>
    <definedName name="PREDS_4_A" localSheetId="1">#REF!</definedName>
    <definedName name="PREDS_4_A" localSheetId="0">#REF!</definedName>
    <definedName name="PREDS_4_A">#REF!</definedName>
    <definedName name="PREDS_4_B" localSheetId="1">#REF!</definedName>
    <definedName name="PREDS_4_B" localSheetId="0">#REF!</definedName>
    <definedName name="PREDS_4_B">#REF!</definedName>
    <definedName name="PREDS_4_C" localSheetId="1">#REF!</definedName>
    <definedName name="PREDS_4_C" localSheetId="0">#REF!</definedName>
    <definedName name="PREDS_4_C">#REF!</definedName>
    <definedName name="PREDS_4_D" localSheetId="1">#REF!</definedName>
    <definedName name="PREDS_4_D" localSheetId="0">#REF!</definedName>
    <definedName name="PREDS_4_D">#REF!</definedName>
    <definedName name="PREDS_4_E" localSheetId="1">#REF!</definedName>
    <definedName name="PREDS_4_E" localSheetId="0">#REF!</definedName>
    <definedName name="PREDS_4_E">#REF!</definedName>
    <definedName name="PREDS_4_M" localSheetId="1">#REF!</definedName>
    <definedName name="PREDS_4_M" localSheetId="0">#REF!</definedName>
    <definedName name="PREDS_4_M">#REF!</definedName>
    <definedName name="PREDS_4_P" localSheetId="1">#REF!</definedName>
    <definedName name="PREDS_4_P" localSheetId="0">#REF!</definedName>
    <definedName name="PREDS_4_P">#REF!</definedName>
    <definedName name="PREDS_5" localSheetId="1">#REF!</definedName>
    <definedName name="PREDS_5" localSheetId="0">#REF!</definedName>
    <definedName name="PREDS_5">#REF!</definedName>
    <definedName name="PREDS_5_A" localSheetId="1">#REF!</definedName>
    <definedName name="PREDS_5_A" localSheetId="0">#REF!</definedName>
    <definedName name="PREDS_5_A">#REF!</definedName>
    <definedName name="PREDS_5_B" localSheetId="1">#REF!</definedName>
    <definedName name="PREDS_5_B" localSheetId="0">#REF!</definedName>
    <definedName name="PREDS_5_B">#REF!</definedName>
    <definedName name="PREDS_5_C" localSheetId="1">#REF!</definedName>
    <definedName name="PREDS_5_C" localSheetId="0">#REF!</definedName>
    <definedName name="PREDS_5_C">#REF!</definedName>
    <definedName name="PREDS_5_D" localSheetId="1">#REF!</definedName>
    <definedName name="PREDS_5_D" localSheetId="0">#REF!</definedName>
    <definedName name="PREDS_5_D">#REF!</definedName>
    <definedName name="PREDS_5_E" localSheetId="1">#REF!</definedName>
    <definedName name="PREDS_5_E" localSheetId="0">#REF!</definedName>
    <definedName name="PREDS_5_E">#REF!</definedName>
    <definedName name="PREDS_5_M" localSheetId="1">#REF!</definedName>
    <definedName name="PREDS_5_M" localSheetId="0">#REF!</definedName>
    <definedName name="PREDS_5_M">#REF!</definedName>
    <definedName name="PREDS_5_P" localSheetId="1">#REF!</definedName>
    <definedName name="PREDS_5_P" localSheetId="0">#REF!</definedName>
    <definedName name="PREDS_5_P">#REF!</definedName>
    <definedName name="PREDS_6" localSheetId="1">#REF!</definedName>
    <definedName name="PREDS_6" localSheetId="0">#REF!</definedName>
    <definedName name="PREDS_6">#REF!</definedName>
    <definedName name="PREDS_6_A" localSheetId="1">#REF!</definedName>
    <definedName name="PREDS_6_A" localSheetId="0">#REF!</definedName>
    <definedName name="PREDS_6_A">#REF!</definedName>
    <definedName name="PREDS_6_B" localSheetId="1">#REF!</definedName>
    <definedName name="PREDS_6_B" localSheetId="0">#REF!</definedName>
    <definedName name="PREDS_6_B">#REF!</definedName>
    <definedName name="PREDS_6_C" localSheetId="1">#REF!</definedName>
    <definedName name="PREDS_6_C" localSheetId="0">#REF!</definedName>
    <definedName name="PREDS_6_C">#REF!</definedName>
    <definedName name="PREDS_6_D" localSheetId="1">#REF!</definedName>
    <definedName name="PREDS_6_D" localSheetId="0">#REF!</definedName>
    <definedName name="PREDS_6_D">#REF!</definedName>
    <definedName name="PREDS_6_E" localSheetId="1">#REF!</definedName>
    <definedName name="PREDS_6_E" localSheetId="0">#REF!</definedName>
    <definedName name="PREDS_6_E">#REF!</definedName>
    <definedName name="PREDS_6_M" localSheetId="1">#REF!</definedName>
    <definedName name="PREDS_6_M" localSheetId="0">#REF!</definedName>
    <definedName name="PREDS_6_M">#REF!</definedName>
    <definedName name="PREDS_6_P" localSheetId="1">#REF!</definedName>
    <definedName name="PREDS_6_P" localSheetId="0">#REF!</definedName>
    <definedName name="PREDS_6_P">#REF!</definedName>
    <definedName name="PREDS_7" localSheetId="1">#REF!</definedName>
    <definedName name="PREDS_7" localSheetId="0">#REF!</definedName>
    <definedName name="PREDS_7">#REF!</definedName>
    <definedName name="PREDS_7_A" localSheetId="1">#REF!</definedName>
    <definedName name="PREDS_7_A" localSheetId="0">#REF!</definedName>
    <definedName name="PREDS_7_A">#REF!</definedName>
    <definedName name="PREDS_7_B" localSheetId="1">#REF!</definedName>
    <definedName name="PREDS_7_B" localSheetId="0">#REF!</definedName>
    <definedName name="PREDS_7_B">#REF!</definedName>
    <definedName name="PREDS_7_C" localSheetId="1">#REF!</definedName>
    <definedName name="PREDS_7_C" localSheetId="0">#REF!</definedName>
    <definedName name="PREDS_7_C">#REF!</definedName>
    <definedName name="PREDS_7_D" localSheetId="1">#REF!</definedName>
    <definedName name="PREDS_7_D" localSheetId="0">#REF!</definedName>
    <definedName name="PREDS_7_D">#REF!</definedName>
    <definedName name="PREDS_7_E" localSheetId="1">#REF!</definedName>
    <definedName name="PREDS_7_E" localSheetId="0">#REF!</definedName>
    <definedName name="PREDS_7_E">#REF!</definedName>
    <definedName name="PREDS_7_M" localSheetId="1">#REF!</definedName>
    <definedName name="PREDS_7_M" localSheetId="0">#REF!</definedName>
    <definedName name="PREDS_7_M">#REF!</definedName>
    <definedName name="PREDS_7_P" localSheetId="1">#REF!</definedName>
    <definedName name="PREDS_7_P" localSheetId="0">#REF!</definedName>
    <definedName name="PREDS_7_P">#REF!</definedName>
    <definedName name="PREDS_8" localSheetId="1">#REF!</definedName>
    <definedName name="PREDS_8" localSheetId="0">#REF!</definedName>
    <definedName name="PREDS_8">#REF!</definedName>
    <definedName name="PREDS_8_A" localSheetId="1">#REF!</definedName>
    <definedName name="PREDS_8_A" localSheetId="0">#REF!</definedName>
    <definedName name="PREDS_8_A">#REF!</definedName>
    <definedName name="PREDS_8_B" localSheetId="1">#REF!</definedName>
    <definedName name="PREDS_8_B" localSheetId="0">#REF!</definedName>
    <definedName name="PREDS_8_B">#REF!</definedName>
    <definedName name="PREDS_8_C" localSheetId="1">#REF!</definedName>
    <definedName name="PREDS_8_C" localSheetId="0">#REF!</definedName>
    <definedName name="PREDS_8_C">#REF!</definedName>
    <definedName name="PREDS_8_D" localSheetId="1">#REF!</definedName>
    <definedName name="PREDS_8_D" localSheetId="0">#REF!</definedName>
    <definedName name="PREDS_8_D">#REF!</definedName>
    <definedName name="PREDS_8_E" localSheetId="1">#REF!</definedName>
    <definedName name="PREDS_8_E" localSheetId="0">#REF!</definedName>
    <definedName name="PREDS_8_E">#REF!</definedName>
    <definedName name="PREDS_8_M" localSheetId="1">#REF!</definedName>
    <definedName name="PREDS_8_M" localSheetId="0">#REF!</definedName>
    <definedName name="PREDS_8_M">#REF!</definedName>
    <definedName name="PREDS_8_P" localSheetId="1">#REF!</definedName>
    <definedName name="PREDS_8_P" localSheetId="0">#REF!</definedName>
    <definedName name="PREDS_8_P">#REF!</definedName>
    <definedName name="PREDS_9" localSheetId="1">#REF!</definedName>
    <definedName name="PREDS_9" localSheetId="0">#REF!</definedName>
    <definedName name="PREDS_9">#REF!</definedName>
    <definedName name="PREDS_9_A" localSheetId="1">#REF!</definedName>
    <definedName name="PREDS_9_A" localSheetId="0">#REF!</definedName>
    <definedName name="PREDS_9_A">#REF!</definedName>
    <definedName name="PREDS_9_B" localSheetId="1">#REF!</definedName>
    <definedName name="PREDS_9_B" localSheetId="0">#REF!</definedName>
    <definedName name="PREDS_9_B">#REF!</definedName>
    <definedName name="PREDS_9_C" localSheetId="1">#REF!</definedName>
    <definedName name="PREDS_9_C" localSheetId="0">#REF!</definedName>
    <definedName name="PREDS_9_C">#REF!</definedName>
    <definedName name="PREDS_9_D" localSheetId="1">#REF!</definedName>
    <definedName name="PREDS_9_D" localSheetId="0">#REF!</definedName>
    <definedName name="PREDS_9_D">#REF!</definedName>
    <definedName name="PREDS_9_E" localSheetId="1">#REF!</definedName>
    <definedName name="PREDS_9_E" localSheetId="0">#REF!</definedName>
    <definedName name="PREDS_9_E">#REF!</definedName>
    <definedName name="PREDS_9_M" localSheetId="1">#REF!</definedName>
    <definedName name="PREDS_9_M" localSheetId="0">#REF!</definedName>
    <definedName name="PREDS_9_M">#REF!</definedName>
    <definedName name="PREDS_9_P" localSheetId="1">#REF!</definedName>
    <definedName name="PREDS_9_P" localSheetId="0">#REF!</definedName>
    <definedName name="PREDS_9_P">#REF!</definedName>
    <definedName name="PREDSAZ_14" localSheetId="1">#REF!</definedName>
    <definedName name="PREDSAZ_14" localSheetId="0">#REF!</definedName>
    <definedName name="PREDSAZ_14">#REF!</definedName>
    <definedName name="PRICNYPROFILT151200" localSheetId="1">#REF!</definedName>
    <definedName name="PRICNYPROFILT151200" localSheetId="0">#REF!</definedName>
    <definedName name="PRICNYPROFILT151200">#REF!</definedName>
    <definedName name="PRICNYPROFILT151200_A" localSheetId="1">#REF!</definedName>
    <definedName name="PRICNYPROFILT151200_A" localSheetId="0">#REF!</definedName>
    <definedName name="PRICNYPROFILT151200_A">#REF!</definedName>
    <definedName name="PRICNYPROFILT151200_B" localSheetId="1">#REF!</definedName>
    <definedName name="PRICNYPROFILT151200_B" localSheetId="0">#REF!</definedName>
    <definedName name="PRICNYPROFILT151200_B">#REF!</definedName>
    <definedName name="PRICNYPROFILT151200_C" localSheetId="1">#REF!</definedName>
    <definedName name="PRICNYPROFILT151200_C" localSheetId="0">#REF!</definedName>
    <definedName name="PRICNYPROFILT151200_C">#REF!</definedName>
    <definedName name="PRICNYPROFILT151200_D" localSheetId="1">#REF!</definedName>
    <definedName name="PRICNYPROFILT151200_D" localSheetId="0">#REF!</definedName>
    <definedName name="PRICNYPROFILT151200_D">#REF!</definedName>
    <definedName name="PRICNYPROFILT151200_E" localSheetId="1">#REF!</definedName>
    <definedName name="PRICNYPROFILT151200_E" localSheetId="0">#REF!</definedName>
    <definedName name="PRICNYPROFILT151200_E">#REF!</definedName>
    <definedName name="PRICNYPROFILT15600" localSheetId="1">#REF!</definedName>
    <definedName name="PRICNYPROFILT15600" localSheetId="0">#REF!</definedName>
    <definedName name="PRICNYPROFILT15600">#REF!</definedName>
    <definedName name="PRICNYPROFILT15600_A" localSheetId="1">#REF!</definedName>
    <definedName name="PRICNYPROFILT15600_A" localSheetId="0">#REF!</definedName>
    <definedName name="PRICNYPROFILT15600_A">#REF!</definedName>
    <definedName name="PRICNYPROFILT15600_B" localSheetId="1">#REF!</definedName>
    <definedName name="PRICNYPROFILT15600_B" localSheetId="0">#REF!</definedName>
    <definedName name="PRICNYPROFILT15600_B">#REF!</definedName>
    <definedName name="PRICNYPROFILT15600_C" localSheetId="1">#REF!</definedName>
    <definedName name="PRICNYPROFILT15600_C" localSheetId="0">#REF!</definedName>
    <definedName name="PRICNYPROFILT15600_C">#REF!</definedName>
    <definedName name="PRICNYPROFILT15600_D" localSheetId="1">#REF!</definedName>
    <definedName name="PRICNYPROFILT15600_D" localSheetId="0">#REF!</definedName>
    <definedName name="PRICNYPROFILT15600_D">#REF!</definedName>
    <definedName name="PRICNYPROFILT15600_E" localSheetId="1">#REF!</definedName>
    <definedName name="PRICNYPROFILT15600_E" localSheetId="0">#REF!</definedName>
    <definedName name="PRICNYPROFILT15600_E">#REF!</definedName>
    <definedName name="PRICNYPROFILT241200" localSheetId="1">#REF!</definedName>
    <definedName name="PRICNYPROFILT241200" localSheetId="0">#REF!</definedName>
    <definedName name="PRICNYPROFILT241200">#REF!</definedName>
    <definedName name="PRICNYPROFILT241200_A" localSheetId="1">#REF!</definedName>
    <definedName name="PRICNYPROFILT241200_A" localSheetId="0">#REF!</definedName>
    <definedName name="PRICNYPROFILT241200_A">#REF!</definedName>
    <definedName name="PRICNYPROFILT241200_B" localSheetId="1">#REF!</definedName>
    <definedName name="PRICNYPROFILT241200_B" localSheetId="0">#REF!</definedName>
    <definedName name="PRICNYPROFILT241200_B">#REF!</definedName>
    <definedName name="PRICNYPROFILT241200_C" localSheetId="1">#REF!</definedName>
    <definedName name="PRICNYPROFILT241200_C" localSheetId="0">#REF!</definedName>
    <definedName name="PRICNYPROFILT241200_C">#REF!</definedName>
    <definedName name="PRICNYPROFILT241200_D" localSheetId="1">#REF!</definedName>
    <definedName name="PRICNYPROFILT241200_D" localSheetId="0">#REF!</definedName>
    <definedName name="PRICNYPROFILT241200_D">#REF!</definedName>
    <definedName name="PRICNYPROFILT241200_E" localSheetId="1">#REF!</definedName>
    <definedName name="PRICNYPROFILT241200_E" localSheetId="0">#REF!</definedName>
    <definedName name="PRICNYPROFILT241200_E">#REF!</definedName>
    <definedName name="PRICNYPROFILT24600" localSheetId="1">#REF!</definedName>
    <definedName name="PRICNYPROFILT24600" localSheetId="0">#REF!</definedName>
    <definedName name="PRICNYPROFILT24600">#REF!</definedName>
    <definedName name="PRICNYPROFILT24600_A" localSheetId="1">#REF!</definedName>
    <definedName name="PRICNYPROFILT24600_A" localSheetId="0">#REF!</definedName>
    <definedName name="PRICNYPROFILT24600_A">#REF!</definedName>
    <definedName name="PRICNYPROFILT24600_B" localSheetId="1">#REF!</definedName>
    <definedName name="PRICNYPROFILT24600_B" localSheetId="0">#REF!</definedName>
    <definedName name="PRICNYPROFILT24600_B">#REF!</definedName>
    <definedName name="PRICNYPROFILT24600_C" localSheetId="1">#REF!</definedName>
    <definedName name="PRICNYPROFILT24600_C" localSheetId="0">#REF!</definedName>
    <definedName name="PRICNYPROFILT24600_C">#REF!</definedName>
    <definedName name="PRICNYPROFILT24600_D" localSheetId="1">#REF!</definedName>
    <definedName name="PRICNYPROFILT24600_D" localSheetId="0">#REF!</definedName>
    <definedName name="PRICNYPROFILT24600_D">#REF!</definedName>
    <definedName name="PRICNYPROFILT24600_E" localSheetId="1">#REF!</definedName>
    <definedName name="PRICNYPROFILT24600_E" localSheetId="0">#REF!</definedName>
    <definedName name="PRICNYPROFILT24600_E">#REF!</definedName>
    <definedName name="PRICHYTKAPENDEX" localSheetId="1">#REF!</definedName>
    <definedName name="PRICHYTKAPENDEX" localSheetId="0">#REF!</definedName>
    <definedName name="PRICHYTKAPENDEX">#REF!</definedName>
    <definedName name="PRICHYTKAPENDEX_A" localSheetId="1">#REF!</definedName>
    <definedName name="PRICHYTKAPENDEX_A" localSheetId="0">#REF!</definedName>
    <definedName name="PRICHYTKAPENDEX_A">#REF!</definedName>
    <definedName name="PRICHYTKAPENDEX_B" localSheetId="1">#REF!</definedName>
    <definedName name="PRICHYTKAPENDEX_B" localSheetId="0">#REF!</definedName>
    <definedName name="PRICHYTKAPENDEX_B">#REF!</definedName>
    <definedName name="PRICHYTKAPENDEX_C" localSheetId="1">#REF!</definedName>
    <definedName name="PRICHYTKAPENDEX_C" localSheetId="0">#REF!</definedName>
    <definedName name="PRICHYTKAPENDEX_C">#REF!</definedName>
    <definedName name="PRICHYTKAPENDEX_D" localSheetId="1">#REF!</definedName>
    <definedName name="PRICHYTKAPENDEX_D" localSheetId="0">#REF!</definedName>
    <definedName name="PRICHYTKAPENDEX_D">#REF!</definedName>
    <definedName name="PRICHYTKAPENDEX_E" localSheetId="1">#REF!</definedName>
    <definedName name="PRICHYTKAPENDEX_E" localSheetId="0">#REF!</definedName>
    <definedName name="PRICHYTKAPENDEX_E">#REF!</definedName>
    <definedName name="PRICHYTNASVORKA32" localSheetId="1">#REF!</definedName>
    <definedName name="PRICHYTNASVORKA32" localSheetId="0">#REF!</definedName>
    <definedName name="PRICHYTNASVORKA32">#REF!</definedName>
    <definedName name="PRICHYTNASVORKA32_A" localSheetId="1">#REF!</definedName>
    <definedName name="PRICHYTNASVORKA32_A" localSheetId="0">#REF!</definedName>
    <definedName name="PRICHYTNASVORKA32_A">#REF!</definedName>
    <definedName name="PRICHYTNASVORKA32_B" localSheetId="1">#REF!</definedName>
    <definedName name="PRICHYTNASVORKA32_B" localSheetId="0">#REF!</definedName>
    <definedName name="PRICHYTNASVORKA32_B">#REF!</definedName>
    <definedName name="PRICHYTNASVORKA32_C" localSheetId="1">#REF!</definedName>
    <definedName name="PRICHYTNASVORKA32_C" localSheetId="0">#REF!</definedName>
    <definedName name="PRICHYTNASVORKA32_C">#REF!</definedName>
    <definedName name="PRICHYTNASVORKA32_D" localSheetId="1">#REF!</definedName>
    <definedName name="PRICHYTNASVORKA32_D" localSheetId="0">#REF!</definedName>
    <definedName name="PRICHYTNASVORKA32_D">#REF!</definedName>
    <definedName name="PRICHYTNASVORKA32_E" localSheetId="1">#REF!</definedName>
    <definedName name="PRICHYTNASVORKA32_E" localSheetId="0">#REF!</definedName>
    <definedName name="PRICHYTNASVORKA32_E">#REF!</definedName>
    <definedName name="PRICHYTNASVORKA50" localSheetId="1">#REF!</definedName>
    <definedName name="PRICHYTNASVORKA50" localSheetId="0">#REF!</definedName>
    <definedName name="PRICHYTNASVORKA50">#REF!</definedName>
    <definedName name="PRICHYTNASVORKA50_A" localSheetId="1">#REF!</definedName>
    <definedName name="PRICHYTNASVORKA50_A" localSheetId="0">#REF!</definedName>
    <definedName name="PRICHYTNASVORKA50_A">#REF!</definedName>
    <definedName name="PRICHYTNASVORKA50_B" localSheetId="1">#REF!</definedName>
    <definedName name="PRICHYTNASVORKA50_B" localSheetId="0">#REF!</definedName>
    <definedName name="PRICHYTNASVORKA50_B">#REF!</definedName>
    <definedName name="PRICHYTNASVORKA50_C" localSheetId="1">#REF!</definedName>
    <definedName name="PRICHYTNASVORKA50_C" localSheetId="0">#REF!</definedName>
    <definedName name="PRICHYTNASVORKA50_C">#REF!</definedName>
    <definedName name="PRICHYTNASVORKA50_D" localSheetId="1">#REF!</definedName>
    <definedName name="PRICHYTNASVORKA50_D" localSheetId="0">#REF!</definedName>
    <definedName name="PRICHYTNASVORKA50_D">#REF!</definedName>
    <definedName name="PRICHYTNASVORKA50_E" localSheetId="1">#REF!</definedName>
    <definedName name="PRICHYTNASVORKA50_E" localSheetId="0">#REF!</definedName>
    <definedName name="PRICHYTNASVORKA50_E">#REF!</definedName>
    <definedName name="PRIMA_DUNAPLUSMICROLOOK" localSheetId="1">#REF!</definedName>
    <definedName name="PRIMA_DUNAPLUSMICROLOOK" localSheetId="0">#REF!</definedName>
    <definedName name="PRIMA_DUNAPLUSMICROLOOK">#REF!</definedName>
    <definedName name="PRIMA_PLAIN_MICROLOOK" localSheetId="1">#REF!</definedName>
    <definedName name="PRIMA_PLAIN_MICROLOOK" localSheetId="0">#REF!</definedName>
    <definedName name="PRIMA_PLAIN_MICROLOOK">#REF!</definedName>
    <definedName name="PRIMAADRIA" localSheetId="1">#REF!</definedName>
    <definedName name="PRIMAADRIA" localSheetId="0">#REF!</definedName>
    <definedName name="PRIMAADRIA">#REF!</definedName>
    <definedName name="PRIMAADRIA_A" localSheetId="1">#REF!</definedName>
    <definedName name="PRIMAADRIA_A" localSheetId="0">#REF!</definedName>
    <definedName name="PRIMAADRIA_A">#REF!</definedName>
    <definedName name="PRIMAADRIA_B" localSheetId="1">#REF!</definedName>
    <definedName name="PRIMAADRIA_B" localSheetId="0">#REF!</definedName>
    <definedName name="PRIMAADRIA_B">#REF!</definedName>
    <definedName name="PRIMAADRIA_C" localSheetId="1">#REF!</definedName>
    <definedName name="PRIMAADRIA_C" localSheetId="0">#REF!</definedName>
    <definedName name="PRIMAADRIA_C">#REF!</definedName>
    <definedName name="PRIMAADRIA_D" localSheetId="1">#REF!</definedName>
    <definedName name="PRIMAADRIA_D" localSheetId="0">#REF!</definedName>
    <definedName name="PRIMAADRIA_D">#REF!</definedName>
    <definedName name="PRIMAADRIA_E" localSheetId="1">#REF!</definedName>
    <definedName name="PRIMAADRIA_E" localSheetId="0">#REF!</definedName>
    <definedName name="PRIMAADRIA_E">#REF!</definedName>
    <definedName name="PRIMAADRIAT" localSheetId="1">#REF!</definedName>
    <definedName name="PRIMAADRIAT" localSheetId="0">#REF!</definedName>
    <definedName name="PRIMAADRIAT">#REF!</definedName>
    <definedName name="PRIMAADRIAT_A" localSheetId="1">#REF!</definedName>
    <definedName name="PRIMAADRIAT_A" localSheetId="0">#REF!</definedName>
    <definedName name="PRIMAADRIAT_A">#REF!</definedName>
    <definedName name="PRIMAADRIAT_B" localSheetId="1">#REF!</definedName>
    <definedName name="PRIMAADRIAT_B" localSheetId="0">#REF!</definedName>
    <definedName name="PRIMAADRIAT_B">#REF!</definedName>
    <definedName name="PRIMAADRIAT_C" localSheetId="1">#REF!</definedName>
    <definedName name="PRIMAADRIAT_C" localSheetId="0">#REF!</definedName>
    <definedName name="PRIMAADRIAT_C">#REF!</definedName>
    <definedName name="PRIMAADRIAT_D" localSheetId="1">#REF!</definedName>
    <definedName name="PRIMAADRIAT_D" localSheetId="0">#REF!</definedName>
    <definedName name="PRIMAADRIAT_D">#REF!</definedName>
    <definedName name="PRIMAADRIAT_E" localSheetId="1">#REF!</definedName>
    <definedName name="PRIMAADRIAT_E" localSheetId="0">#REF!</definedName>
    <definedName name="PRIMAADRIAT_E">#REF!</definedName>
    <definedName name="PRIMACASA" localSheetId="1">#REF!</definedName>
    <definedName name="PRIMACASA" localSheetId="0">#REF!</definedName>
    <definedName name="PRIMACASA">#REF!</definedName>
    <definedName name="PRIMACASA_" localSheetId="1">#REF!</definedName>
    <definedName name="PRIMACASA_" localSheetId="0">#REF!</definedName>
    <definedName name="PRIMACASA_">#REF!</definedName>
    <definedName name="PRIMACASA_A" localSheetId="1">#REF!</definedName>
    <definedName name="PRIMACASA_A" localSheetId="0">#REF!</definedName>
    <definedName name="PRIMACASA_A">#REF!</definedName>
    <definedName name="PRIMACASA_B" localSheetId="1">#REF!</definedName>
    <definedName name="PRIMACASA_B" localSheetId="0">#REF!</definedName>
    <definedName name="PRIMACASA_B">#REF!</definedName>
    <definedName name="PRIMACASA_C" localSheetId="1">#REF!</definedName>
    <definedName name="PRIMACASA_C" localSheetId="0">#REF!</definedName>
    <definedName name="PRIMACASA_C">#REF!</definedName>
    <definedName name="PRIMACASA_D" localSheetId="1">#REF!</definedName>
    <definedName name="PRIMACASA_D" localSheetId="0">#REF!</definedName>
    <definedName name="PRIMACASA_D">#REF!</definedName>
    <definedName name="PRIMACASA_E" localSheetId="1">#REF!</definedName>
    <definedName name="PRIMACASA_E" localSheetId="0">#REF!</definedName>
    <definedName name="PRIMACASA_E">#REF!</definedName>
    <definedName name="PRIMADUNAPLUSMICROLOOK_A" localSheetId="1">#REF!</definedName>
    <definedName name="PRIMADUNAPLUSMICROLOOK_A" localSheetId="0">#REF!</definedName>
    <definedName name="PRIMADUNAPLUSMICROLOOK_A">#REF!</definedName>
    <definedName name="PRIMADUNAPLUSMICROLOOK_B" localSheetId="1">#REF!</definedName>
    <definedName name="PRIMADUNAPLUSMICROLOOK_B" localSheetId="0">#REF!</definedName>
    <definedName name="PRIMADUNAPLUSMICROLOOK_B">#REF!</definedName>
    <definedName name="PRIMADUNAPLUSMICROLOOK_C" localSheetId="1">#REF!</definedName>
    <definedName name="PRIMADUNAPLUSMICROLOOK_C" localSheetId="0">#REF!</definedName>
    <definedName name="PRIMADUNAPLUSMICROLOOK_C">#REF!</definedName>
    <definedName name="PRIMADUNAPLUSMICROLOOK_D" localSheetId="1">#REF!</definedName>
    <definedName name="PRIMADUNAPLUSMICROLOOK_D" localSheetId="0">#REF!</definedName>
    <definedName name="PRIMADUNAPLUSMICROLOOK_D">#REF!</definedName>
    <definedName name="PRIMADUNAPLUSMICROLOOK_E" localSheetId="1">#REF!</definedName>
    <definedName name="PRIMADUNAPLUSMICROLOOK_E" localSheetId="0">#REF!</definedName>
    <definedName name="PRIMADUNAPLUSMICROLOOK_E">#REF!</definedName>
    <definedName name="PRIMADUNEPLUS" localSheetId="1">#REF!</definedName>
    <definedName name="PRIMADUNEPLUS" localSheetId="0">#REF!</definedName>
    <definedName name="PRIMADUNEPLUS">#REF!</definedName>
    <definedName name="PRIMADUNEPLUS_A" localSheetId="1">#REF!</definedName>
    <definedName name="PRIMADUNEPLUS_A" localSheetId="0">#REF!</definedName>
    <definedName name="PRIMADUNEPLUS_A">#REF!</definedName>
    <definedName name="PRIMADUNEPLUS_B" localSheetId="1">#REF!</definedName>
    <definedName name="PRIMADUNEPLUS_B" localSheetId="0">#REF!</definedName>
    <definedName name="PRIMADUNEPLUS_B">#REF!</definedName>
    <definedName name="PRIMADUNEPLUS_C" localSheetId="1">#REF!</definedName>
    <definedName name="PRIMADUNEPLUS_C" localSheetId="0">#REF!</definedName>
    <definedName name="PRIMADUNEPLUS_C">#REF!</definedName>
    <definedName name="PRIMADUNEPLUS_D" localSheetId="1">#REF!</definedName>
    <definedName name="PRIMADUNEPLUS_D" localSheetId="0">#REF!</definedName>
    <definedName name="PRIMADUNEPLUS_D">#REF!</definedName>
    <definedName name="PRIMADUNEPLUS_E" localSheetId="1">#REF!</definedName>
    <definedName name="PRIMADUNEPLUS_E" localSheetId="0">#REF!</definedName>
    <definedName name="PRIMADUNEPLUS_E">#REF!</definedName>
    <definedName name="PRIMADUNEPLUST" localSheetId="1">#REF!</definedName>
    <definedName name="PRIMADUNEPLUST" localSheetId="0">#REF!</definedName>
    <definedName name="PRIMADUNEPLUST">#REF!</definedName>
    <definedName name="PRIMADUNEPLUST_A" localSheetId="1">#REF!</definedName>
    <definedName name="PRIMADUNEPLUST_A" localSheetId="0">#REF!</definedName>
    <definedName name="PRIMADUNEPLUST_A">#REF!</definedName>
    <definedName name="PRIMADUNEPLUST_B" localSheetId="1">#REF!</definedName>
    <definedName name="PRIMADUNEPLUST_B" localSheetId="0">#REF!</definedName>
    <definedName name="PRIMADUNEPLUST_B">#REF!</definedName>
    <definedName name="PRIMADUNEPLUST_C" localSheetId="1">#REF!</definedName>
    <definedName name="PRIMADUNEPLUST_C" localSheetId="0">#REF!</definedName>
    <definedName name="PRIMADUNEPLUST_C">#REF!</definedName>
    <definedName name="PRIMADUNEPLUST_D" localSheetId="1">#REF!</definedName>
    <definedName name="PRIMADUNEPLUST_D" localSheetId="0">#REF!</definedName>
    <definedName name="PRIMADUNEPLUST_D">#REF!</definedName>
    <definedName name="PRIMADUNEPLUST_E" localSheetId="1">#REF!</definedName>
    <definedName name="PRIMADUNEPLUST_E" localSheetId="0">#REF!</definedName>
    <definedName name="PRIMADUNEPLUST_E">#REF!</definedName>
    <definedName name="PRIMAFISSUREDT" localSheetId="1">#REF!</definedName>
    <definedName name="PRIMAFISSUREDT" localSheetId="0">#REF!</definedName>
    <definedName name="PRIMAFISSUREDT">#REF!</definedName>
    <definedName name="PRIMAFISSUREDT_A" localSheetId="1">#REF!</definedName>
    <definedName name="PRIMAFISSUREDT_A" localSheetId="0">#REF!</definedName>
    <definedName name="PRIMAFISSUREDT_A">#REF!</definedName>
    <definedName name="PRIMAFISSUREDT_B" localSheetId="1">#REF!</definedName>
    <definedName name="PRIMAFISSUREDT_B" localSheetId="0">#REF!</definedName>
    <definedName name="PRIMAFISSUREDT_B">#REF!</definedName>
    <definedName name="PRIMAFISSUREDT_C" localSheetId="1">#REF!</definedName>
    <definedName name="PRIMAFISSUREDT_C" localSheetId="0">#REF!</definedName>
    <definedName name="PRIMAFISSUREDT_C">#REF!</definedName>
    <definedName name="PRIMAFISSUREDT_D" localSheetId="1">#REF!</definedName>
    <definedName name="PRIMAFISSUREDT_D" localSheetId="0">#REF!</definedName>
    <definedName name="PRIMAFISSUREDT_D">#REF!</definedName>
    <definedName name="PRIMAFISSUREDT_E" localSheetId="1">#REF!</definedName>
    <definedName name="PRIMAFISSUREDT_E" localSheetId="0">#REF!</definedName>
    <definedName name="PRIMAFISSUREDT_E">#REF!</definedName>
    <definedName name="PRIMAFISURED" localSheetId="1">#REF!</definedName>
    <definedName name="PRIMAFISURED" localSheetId="0">#REF!</definedName>
    <definedName name="PRIMAFISURED">#REF!</definedName>
    <definedName name="PRIMAFISURED_A" localSheetId="1">#REF!</definedName>
    <definedName name="PRIMAFISURED_A" localSheetId="0">#REF!</definedName>
    <definedName name="PRIMAFISURED_A">#REF!</definedName>
    <definedName name="PRIMAFISURED_B" localSheetId="1">#REF!</definedName>
    <definedName name="PRIMAFISURED_B" localSheetId="0">#REF!</definedName>
    <definedName name="PRIMAFISURED_B">#REF!</definedName>
    <definedName name="PRIMAFISURED_C" localSheetId="1">#REF!</definedName>
    <definedName name="PRIMAFISURED_C" localSheetId="0">#REF!</definedName>
    <definedName name="PRIMAFISURED_C">#REF!</definedName>
    <definedName name="PRIMAFISURED_D" localSheetId="1">#REF!</definedName>
    <definedName name="PRIMAFISURED_D" localSheetId="0">#REF!</definedName>
    <definedName name="PRIMAFISURED_D">#REF!</definedName>
    <definedName name="PRIMAFISURED_E" localSheetId="1">#REF!</definedName>
    <definedName name="PRIMAFISURED_E" localSheetId="0">#REF!</definedName>
    <definedName name="PRIMAFISURED_E">#REF!</definedName>
    <definedName name="PRIMAPLAIN" localSheetId="1">#REF!</definedName>
    <definedName name="PRIMAPLAIN" localSheetId="0">#REF!</definedName>
    <definedName name="PRIMAPLAIN">#REF!</definedName>
    <definedName name="PRIMAPLAIN_A" localSheetId="1">#REF!</definedName>
    <definedName name="PRIMAPLAIN_A" localSheetId="0">#REF!</definedName>
    <definedName name="PRIMAPLAIN_A">#REF!</definedName>
    <definedName name="PRIMAPLAIN_B" localSheetId="1">#REF!</definedName>
    <definedName name="PRIMAPLAIN_B" localSheetId="0">#REF!</definedName>
    <definedName name="PRIMAPLAIN_B">#REF!</definedName>
    <definedName name="PRIMAPLAIN_C" localSheetId="1">#REF!</definedName>
    <definedName name="PRIMAPLAIN_C" localSheetId="0">#REF!</definedName>
    <definedName name="PRIMAPLAIN_C">#REF!</definedName>
    <definedName name="PRIMAPLAIN_D" localSheetId="1">#REF!</definedName>
    <definedName name="PRIMAPLAIN_D" localSheetId="0">#REF!</definedName>
    <definedName name="PRIMAPLAIN_D">#REF!</definedName>
    <definedName name="PRIMAPLAIN_E" localSheetId="1">#REF!</definedName>
    <definedName name="PRIMAPLAIN_E" localSheetId="0">#REF!</definedName>
    <definedName name="PRIMAPLAIN_E">#REF!</definedName>
    <definedName name="PRIMAPLAINMICROLOOK_A" localSheetId="1">#REF!</definedName>
    <definedName name="PRIMAPLAINMICROLOOK_A" localSheetId="0">#REF!</definedName>
    <definedName name="PRIMAPLAINMICROLOOK_A">#REF!</definedName>
    <definedName name="PRIMAPLAINMICROLOOK_B" localSheetId="1">#REF!</definedName>
    <definedName name="PRIMAPLAINMICROLOOK_B" localSheetId="0">#REF!</definedName>
    <definedName name="PRIMAPLAINMICROLOOK_B">#REF!</definedName>
    <definedName name="PRIMAPLAINMICROLOOK_C" localSheetId="1">#REF!</definedName>
    <definedName name="PRIMAPLAINMICROLOOK_C" localSheetId="0">#REF!</definedName>
    <definedName name="PRIMAPLAINMICROLOOK_C">#REF!</definedName>
    <definedName name="PRIMAPLAINMICROLOOK_D" localSheetId="1">#REF!</definedName>
    <definedName name="PRIMAPLAINMICROLOOK_D" localSheetId="0">#REF!</definedName>
    <definedName name="PRIMAPLAINMICROLOOK_D">#REF!</definedName>
    <definedName name="PRIMAPLAINMICROLOOK_E" localSheetId="1">#REF!</definedName>
    <definedName name="PRIMAPLAINMICROLOOK_E" localSheetId="0">#REF!</definedName>
    <definedName name="PRIMAPLAINMICROLOOK_E">#REF!</definedName>
    <definedName name="PRIMYZAVES125" localSheetId="1">#REF!</definedName>
    <definedName name="PRIMYZAVES125" localSheetId="0">#REF!</definedName>
    <definedName name="PRIMYZAVES125">#REF!</definedName>
    <definedName name="PRIMYZAVES125_A" localSheetId="1">#REF!</definedName>
    <definedName name="PRIMYZAVES125_A" localSheetId="0">#REF!</definedName>
    <definedName name="PRIMYZAVES125_A">#REF!</definedName>
    <definedName name="PRIMYZAVES125_B" localSheetId="1">#REF!</definedName>
    <definedName name="PRIMYZAVES125_B" localSheetId="0">#REF!</definedName>
    <definedName name="PRIMYZAVES125_B">#REF!</definedName>
    <definedName name="PRIMYZAVES125_C" localSheetId="1">#REF!</definedName>
    <definedName name="PRIMYZAVES125_C" localSheetId="0">#REF!</definedName>
    <definedName name="PRIMYZAVES125_C">#REF!</definedName>
    <definedName name="PRIMYZAVES125_D" localSheetId="1">#REF!</definedName>
    <definedName name="PRIMYZAVES125_D" localSheetId="0">#REF!</definedName>
    <definedName name="PRIMYZAVES125_D">#REF!</definedName>
    <definedName name="PRIMYZAVES125_E" localSheetId="1">#REF!</definedName>
    <definedName name="PRIMYZAVES125_E" localSheetId="0">#REF!</definedName>
    <definedName name="PRIMYZAVES125_E">#REF!</definedName>
    <definedName name="PRIMYZAVES60" localSheetId="1">#REF!</definedName>
    <definedName name="PRIMYZAVES60" localSheetId="0">#REF!</definedName>
    <definedName name="PRIMYZAVES60">#REF!</definedName>
    <definedName name="PRIMYZAVES60_A" localSheetId="1">#REF!</definedName>
    <definedName name="PRIMYZAVES60_A" localSheetId="0">#REF!</definedName>
    <definedName name="PRIMYZAVES60_A">#REF!</definedName>
    <definedName name="PRIMYZAVES60_B" localSheetId="1">#REF!</definedName>
    <definedName name="PRIMYZAVES60_B" localSheetId="0">#REF!</definedName>
    <definedName name="PRIMYZAVES60_B">#REF!</definedName>
    <definedName name="PRIMYZAVES60_C" localSheetId="1">#REF!</definedName>
    <definedName name="PRIMYZAVES60_C" localSheetId="0">#REF!</definedName>
    <definedName name="PRIMYZAVES60_C">#REF!</definedName>
    <definedName name="PRIMYZAVES60_D" localSheetId="1">#REF!</definedName>
    <definedName name="PRIMYZAVES60_D" localSheetId="0">#REF!</definedName>
    <definedName name="PRIMYZAVES60_D">#REF!</definedName>
    <definedName name="PRIMYZAVES60_E" localSheetId="1">#REF!</definedName>
    <definedName name="PRIMYZAVES60_E" localSheetId="0">#REF!</definedName>
    <definedName name="PRIMYZAVES60_E">#REF!</definedName>
    <definedName name="PRIMYZAVESRIGISTIL125" localSheetId="1">#REF!</definedName>
    <definedName name="PRIMYZAVESRIGISTIL125" localSheetId="0">#REF!</definedName>
    <definedName name="PRIMYZAVESRIGISTIL125">#REF!</definedName>
    <definedName name="PRIMYZAVESRIGISTIL125_A" localSheetId="1">#REF!</definedName>
    <definedName name="PRIMYZAVESRIGISTIL125_A" localSheetId="0">#REF!</definedName>
    <definedName name="PRIMYZAVESRIGISTIL125_A">#REF!</definedName>
    <definedName name="PRIMYZAVESRIGISTIL125_B" localSheetId="1">#REF!</definedName>
    <definedName name="PRIMYZAVESRIGISTIL125_B" localSheetId="0">#REF!</definedName>
    <definedName name="PRIMYZAVESRIGISTIL125_B">#REF!</definedName>
    <definedName name="PRIMYZAVESRIGISTIL125_C" localSheetId="1">#REF!</definedName>
    <definedName name="PRIMYZAVESRIGISTIL125_C" localSheetId="0">#REF!</definedName>
    <definedName name="PRIMYZAVESRIGISTIL125_C">#REF!</definedName>
    <definedName name="PRIMYZAVESRIGISTIL125_D" localSheetId="1">#REF!</definedName>
    <definedName name="PRIMYZAVESRIGISTIL125_D" localSheetId="0">#REF!</definedName>
    <definedName name="PRIMYZAVESRIGISTIL125_D">#REF!</definedName>
    <definedName name="PRIMYZAVESRIGISTIL125_E" localSheetId="1">#REF!</definedName>
    <definedName name="PRIMYZAVESRIGISTIL125_E" localSheetId="0">#REF!</definedName>
    <definedName name="PRIMYZAVESRIGISTIL125_E">#REF!</definedName>
    <definedName name="PRIMYZAVESRIGISTIL75" localSheetId="1">#REF!</definedName>
    <definedName name="PRIMYZAVESRIGISTIL75" localSheetId="0">#REF!</definedName>
    <definedName name="PRIMYZAVESRIGISTIL75">#REF!</definedName>
    <definedName name="PRIMYZAVESRIGISTIL75_A" localSheetId="1">#REF!</definedName>
    <definedName name="PRIMYZAVESRIGISTIL75_A" localSheetId="0">#REF!</definedName>
    <definedName name="PRIMYZAVESRIGISTIL75_A">#REF!</definedName>
    <definedName name="PRIMYZAVESRIGISTIL75_B" localSheetId="1">#REF!</definedName>
    <definedName name="PRIMYZAVESRIGISTIL75_B" localSheetId="0">#REF!</definedName>
    <definedName name="PRIMYZAVESRIGISTIL75_B">#REF!</definedName>
    <definedName name="PRIMYZAVESRIGISTIL75_C" localSheetId="1">#REF!</definedName>
    <definedName name="PRIMYZAVESRIGISTIL75_C" localSheetId="0">#REF!</definedName>
    <definedName name="PRIMYZAVESRIGISTIL75_C">#REF!</definedName>
    <definedName name="PRIMYZAVESRIGISTIL75_D" localSheetId="1">#REF!</definedName>
    <definedName name="PRIMYZAVESRIGISTIL75_D" localSheetId="0">#REF!</definedName>
    <definedName name="PRIMYZAVESRIGISTIL75_D">#REF!</definedName>
    <definedName name="PRIMYZAVESRIGISTIL75_E" localSheetId="1">#REF!</definedName>
    <definedName name="PRIMYZAVESRIGISTIL75_E" localSheetId="0">#REF!</definedName>
    <definedName name="PRIMYZAVESRIGISTIL75_E">#REF!</definedName>
    <definedName name="PRIPOJUHELNIKUA50" localSheetId="1">#REF!</definedName>
    <definedName name="PRIPOJUHELNIKUA50" localSheetId="0">#REF!</definedName>
    <definedName name="PRIPOJUHELNIKUA50">#REF!</definedName>
    <definedName name="PRIPOJUHELNIKUA50_A" localSheetId="1">#REF!</definedName>
    <definedName name="PRIPOJUHELNIKUA50_A" localSheetId="0">#REF!</definedName>
    <definedName name="PRIPOJUHELNIKUA50_A">#REF!</definedName>
    <definedName name="PRIPOJUHELNIKUA50_B" localSheetId="1">#REF!</definedName>
    <definedName name="PRIPOJUHELNIKUA50_B" localSheetId="0">#REF!</definedName>
    <definedName name="PRIPOJUHELNIKUA50_B">#REF!</definedName>
    <definedName name="PRIPOJUHELNIKUA50_C" localSheetId="1">#REF!</definedName>
    <definedName name="PRIPOJUHELNIKUA50_C" localSheetId="0">#REF!</definedName>
    <definedName name="PRIPOJUHELNIKUA50_C">#REF!</definedName>
    <definedName name="PRIPOJUHELNIKUA50_D" localSheetId="1">#REF!</definedName>
    <definedName name="PRIPOJUHELNIKUA50_D" localSheetId="0">#REF!</definedName>
    <definedName name="PRIPOJUHELNIKUA50_D">#REF!</definedName>
    <definedName name="PRIPOJUHELNIKUA50_E" localSheetId="1">#REF!</definedName>
    <definedName name="PRIPOJUHELNIKUA50_E" localSheetId="0">#REF!</definedName>
    <definedName name="PRIPOJUHELNIKUA50_E">#REF!</definedName>
    <definedName name="PRIPOJUHELNIKUA75100" localSheetId="1">#REF!</definedName>
    <definedName name="PRIPOJUHELNIKUA75100" localSheetId="0">#REF!</definedName>
    <definedName name="PRIPOJUHELNIKUA75100">#REF!</definedName>
    <definedName name="PRIPOJUHELNIKUA75100_A" localSheetId="1">#REF!</definedName>
    <definedName name="PRIPOJUHELNIKUA75100_A" localSheetId="0">#REF!</definedName>
    <definedName name="PRIPOJUHELNIKUA75100_A">#REF!</definedName>
    <definedName name="PRIPOJUHELNIKUA75100_B" localSheetId="1">#REF!</definedName>
    <definedName name="PRIPOJUHELNIKUA75100_B" localSheetId="0">#REF!</definedName>
    <definedName name="PRIPOJUHELNIKUA75100_B">#REF!</definedName>
    <definedName name="PRIPOJUHELNIKUA75100_C" localSheetId="1">#REF!</definedName>
    <definedName name="PRIPOJUHELNIKUA75100_C" localSheetId="0">#REF!</definedName>
    <definedName name="PRIPOJUHELNIKUA75100_C">#REF!</definedName>
    <definedName name="PRIPOJUHELNIKUA75100_D" localSheetId="1">#REF!</definedName>
    <definedName name="PRIPOJUHELNIKUA75100_D" localSheetId="0">#REF!</definedName>
    <definedName name="PRIPOJUHELNIKUA75100_D">#REF!</definedName>
    <definedName name="PRIPOJUHELNIKUA75100_E" localSheetId="1">#REF!</definedName>
    <definedName name="PRIPOJUHELNIKUA75100_E" localSheetId="0">#REF!</definedName>
    <definedName name="PRIPOJUHELNIKUA75100_E">#REF!</definedName>
    <definedName name="PROFILC146S50" localSheetId="1">#REF!</definedName>
    <definedName name="PROFILC146S50" localSheetId="0">#REF!</definedName>
    <definedName name="PROFILC146S50">#REF!</definedName>
    <definedName name="PROFILC146S50_A" localSheetId="1">#REF!</definedName>
    <definedName name="PROFILC146S50_A" localSheetId="0">#REF!</definedName>
    <definedName name="PROFILC146S50_A">#REF!</definedName>
    <definedName name="PROFILC146S50_B" localSheetId="1">#REF!</definedName>
    <definedName name="PROFILC146S50_B" localSheetId="0">#REF!</definedName>
    <definedName name="PROFILC146S50_B">#REF!</definedName>
    <definedName name="PROFILC146S50_C" localSheetId="1">#REF!</definedName>
    <definedName name="PROFILC146S50_C" localSheetId="0">#REF!</definedName>
    <definedName name="PROFILC146S50_C">#REF!</definedName>
    <definedName name="PROFILC146S50_D" localSheetId="1">#REF!</definedName>
    <definedName name="PROFILC146S50_D" localSheetId="0">#REF!</definedName>
    <definedName name="PROFILC146S50_D">#REF!</definedName>
    <definedName name="PROFILC146S50_E" localSheetId="1">#REF!</definedName>
    <definedName name="PROFILC146S50_E" localSheetId="0">#REF!</definedName>
    <definedName name="PROFILC146S50_E">#REF!</definedName>
    <definedName name="PROFILC95S12" localSheetId="1">#REF!</definedName>
    <definedName name="PROFILC95S12" localSheetId="0">#REF!</definedName>
    <definedName name="PROFILC95S12">#REF!</definedName>
    <definedName name="PROFILC95S12_A" localSheetId="1">#REF!</definedName>
    <definedName name="PROFILC95S12_A" localSheetId="0">#REF!</definedName>
    <definedName name="PROFILC95S12_A">#REF!</definedName>
    <definedName name="PROFILC95S12_B" localSheetId="1">#REF!</definedName>
    <definedName name="PROFILC95S12_B" localSheetId="0">#REF!</definedName>
    <definedName name="PROFILC95S12_B">#REF!</definedName>
    <definedName name="PROFILC95S12_C" localSheetId="1">#REF!</definedName>
    <definedName name="PROFILC95S12_C" localSheetId="0">#REF!</definedName>
    <definedName name="PROFILC95S12_C">#REF!</definedName>
    <definedName name="PROFILC95S12_D" localSheetId="1">#REF!</definedName>
    <definedName name="PROFILC95S12_D" localSheetId="0">#REF!</definedName>
    <definedName name="PROFILC95S12_D">#REF!</definedName>
    <definedName name="PROFILC95S12_E" localSheetId="1">#REF!</definedName>
    <definedName name="PROFILC95S12_E" localSheetId="0">#REF!</definedName>
    <definedName name="PROFILC95S12_E">#REF!</definedName>
    <definedName name="PROFILSPAROVY13X27" localSheetId="1">#REF!</definedName>
    <definedName name="PROFILSPAROVY13X27" localSheetId="0">#REF!</definedName>
    <definedName name="PROFILSPAROVY13X27">#REF!</definedName>
    <definedName name="PROFILSPAROVY13X27_A" localSheetId="1">#REF!</definedName>
    <definedName name="PROFILSPAROVY13X27_A" localSheetId="0">#REF!</definedName>
    <definedName name="PROFILSPAROVY13X27_A">#REF!</definedName>
    <definedName name="PROFILSPAROVY13X27_B" localSheetId="1">#REF!</definedName>
    <definedName name="PROFILSPAROVY13X27_B" localSheetId="0">#REF!</definedName>
    <definedName name="PROFILSPAROVY13X27_B">#REF!</definedName>
    <definedName name="PROFILSPAROVY13X27_C" localSheetId="1">#REF!</definedName>
    <definedName name="PROFILSPAROVY13X27_C" localSheetId="0">#REF!</definedName>
    <definedName name="PROFILSPAROVY13X27_C">#REF!</definedName>
    <definedName name="PROFILSPAROVY13X27_D" localSheetId="1">#REF!</definedName>
    <definedName name="PROFILSPAROVY13X27_D" localSheetId="0">#REF!</definedName>
    <definedName name="PROFILSPAROVY13X27_D">#REF!</definedName>
    <definedName name="PROFILSPAROVY13X27_E" localSheetId="1">#REF!</definedName>
    <definedName name="PROFILSPAROVY13X27_E" localSheetId="0">#REF!</definedName>
    <definedName name="PROFILSPAROVY13X27_E">#REF!</definedName>
    <definedName name="PROFILSPAROVY13X27MM" localSheetId="1">#REF!</definedName>
    <definedName name="PROFILSPAROVY13X27MM" localSheetId="0">#REF!</definedName>
    <definedName name="PROFILSPAROVY13X27MM">#REF!</definedName>
    <definedName name="PROFINMIX" localSheetId="1">#REF!</definedName>
    <definedName name="PROFINMIX" localSheetId="0">#REF!</definedName>
    <definedName name="PROFINMIX">#REF!</definedName>
    <definedName name="PROFINMIX_A" localSheetId="1">#REF!</definedName>
    <definedName name="PROFINMIX_A" localSheetId="0">#REF!</definedName>
    <definedName name="PROFINMIX_A">#REF!</definedName>
    <definedName name="PROFINMIX_B" localSheetId="1">#REF!</definedName>
    <definedName name="PROFINMIX_B" localSheetId="0">#REF!</definedName>
    <definedName name="PROFINMIX_B">#REF!</definedName>
    <definedName name="PROFINMIX_C" localSheetId="1">#REF!</definedName>
    <definedName name="PROFINMIX_C" localSheetId="0">#REF!</definedName>
    <definedName name="PROFINMIX_C">#REF!</definedName>
    <definedName name="PROFINMIX_D" localSheetId="1">#REF!</definedName>
    <definedName name="PROFINMIX_D" localSheetId="0">#REF!</definedName>
    <definedName name="PROFINMIX_D">#REF!</definedName>
    <definedName name="PROFINMIX_E" localSheetId="1">#REF!</definedName>
    <definedName name="PROFINMIX_E" localSheetId="0">#REF!</definedName>
    <definedName name="PROFINMIX_E">#REF!</definedName>
    <definedName name="Projektant" localSheetId="1">#REF!</definedName>
    <definedName name="Projektant" localSheetId="0">Stavba!$D$8</definedName>
    <definedName name="Projektant">#REF!</definedName>
    <definedName name="Projektant_6" localSheetId="1">#REF!</definedName>
    <definedName name="Projektant_6" localSheetId="0">#REF!</definedName>
    <definedName name="Projektant_6">#REF!</definedName>
    <definedName name="prva" localSheetId="1">#REF!</definedName>
    <definedName name="prva" localSheetId="0">#REF!</definedName>
    <definedName name="prva">#REF!</definedName>
    <definedName name="Přehled" localSheetId="1">#REF!</definedName>
    <definedName name="Přehled" localSheetId="0">#REF!</definedName>
    <definedName name="Přehled">#REF!</definedName>
    <definedName name="Přehled_1" localSheetId="1">#REF!</definedName>
    <definedName name="Přehled_1" localSheetId="0">#REF!</definedName>
    <definedName name="Přehled_1">#REF!</definedName>
    <definedName name="PSV">[15]Rekapitulace!$F$9</definedName>
    <definedName name="PSV_1" localSheetId="1">#REF!</definedName>
    <definedName name="PSV_1" localSheetId="0">#REF!</definedName>
    <definedName name="PSV_1">#REF!</definedName>
    <definedName name="PSV_6" localSheetId="1">#REF!</definedName>
    <definedName name="PSV_6" localSheetId="0">#REF!</definedName>
    <definedName name="PSV_6">#REF!</definedName>
    <definedName name="PSV0" localSheetId="1">'[15]Zemní práce'!#REF!</definedName>
    <definedName name="PSV0" localSheetId="0">'[15]Zemní práce'!#REF!</definedName>
    <definedName name="PSV0">'[15]Zemní práce'!#REF!</definedName>
    <definedName name="PSV0_6" localSheetId="1">#REF!</definedName>
    <definedName name="PSV0_6" localSheetId="0">#REF!</definedName>
    <definedName name="PSV0_6">#REF!</definedName>
    <definedName name="pulina" localSheetId="1">#REF!</definedName>
    <definedName name="pulina" localSheetId="0">#REF!</definedName>
    <definedName name="pulina">#REF!</definedName>
    <definedName name="pulina_6" localSheetId="1">#REF!</definedName>
    <definedName name="pulina_6" localSheetId="0">#REF!</definedName>
    <definedName name="pulina_6">#REF!</definedName>
    <definedName name="qqqqqq" localSheetId="1">#REF!</definedName>
    <definedName name="qqqqqq" localSheetId="0">#REF!</definedName>
    <definedName name="qqqqqq">#REF!</definedName>
    <definedName name="qwe" localSheetId="1">#REF!</definedName>
    <definedName name="qwe" localSheetId="0">#REF!</definedName>
    <definedName name="qwe">#REF!</definedName>
    <definedName name="r_zie_dop" localSheetId="1">#REF!</definedName>
    <definedName name="r_zie_dop" localSheetId="0">#REF!</definedName>
    <definedName name="r_zie_dop">#REF!</definedName>
    <definedName name="r_zie_m" localSheetId="1">#REF!</definedName>
    <definedName name="r_zie_m" localSheetId="0">#REF!</definedName>
    <definedName name="r_zie_m">#REF!</definedName>
    <definedName name="r_zie_r" localSheetId="1">#REF!</definedName>
    <definedName name="r_zie_r" localSheetId="0">#REF!</definedName>
    <definedName name="r_zie_r">#REF!</definedName>
    <definedName name="RB12.5" localSheetId="1">#REF!</definedName>
    <definedName name="RB12.5" localSheetId="0">#REF!</definedName>
    <definedName name="RB12.5">#REF!</definedName>
    <definedName name="RB12.5_A" localSheetId="1">#REF!</definedName>
    <definedName name="RB12.5_A" localSheetId="0">#REF!</definedName>
    <definedName name="RB12.5_A">#REF!</definedName>
    <definedName name="RB12.5_B" localSheetId="1">#REF!</definedName>
    <definedName name="RB12.5_B" localSheetId="0">#REF!</definedName>
    <definedName name="RB12.5_B">#REF!</definedName>
    <definedName name="RB12.5_C" localSheetId="1">#REF!</definedName>
    <definedName name="RB12.5_C" localSheetId="0">#REF!</definedName>
    <definedName name="RB12.5_C">#REF!</definedName>
    <definedName name="RB12.5_D" localSheetId="1">#REF!</definedName>
    <definedName name="RB12.5_D" localSheetId="0">#REF!</definedName>
    <definedName name="RB12.5_D">#REF!</definedName>
    <definedName name="RB12.5_E" localSheetId="1">#REF!</definedName>
    <definedName name="RB12.5_E" localSheetId="0">#REF!</definedName>
    <definedName name="RB12.5_E">#REF!</definedName>
    <definedName name="RB15_A" localSheetId="1">#REF!</definedName>
    <definedName name="RB15_A" localSheetId="0">#REF!</definedName>
    <definedName name="RB15_A">#REF!</definedName>
    <definedName name="RB15_B" localSheetId="1">#REF!</definedName>
    <definedName name="RB15_B" localSheetId="0">#REF!</definedName>
    <definedName name="RB15_B">#REF!</definedName>
    <definedName name="RB15_C" localSheetId="1">#REF!</definedName>
    <definedName name="RB15_C" localSheetId="0">#REF!</definedName>
    <definedName name="RB15_C">#REF!</definedName>
    <definedName name="RB15_D" localSheetId="1">#REF!</definedName>
    <definedName name="RB15_D" localSheetId="0">#REF!</definedName>
    <definedName name="RB15_D">#REF!</definedName>
    <definedName name="RB15_E" localSheetId="1">#REF!</definedName>
    <definedName name="RB15_E" localSheetId="0">#REF!</definedName>
    <definedName name="RB15_E">#REF!</definedName>
    <definedName name="RB9.5" localSheetId="1">#REF!</definedName>
    <definedName name="RB9.5" localSheetId="0">#REF!</definedName>
    <definedName name="RB9.5">#REF!</definedName>
    <definedName name="RB9.5_A" localSheetId="1">#REF!</definedName>
    <definedName name="RB9.5_A" localSheetId="0">#REF!</definedName>
    <definedName name="RB9.5_A">#REF!</definedName>
    <definedName name="RB9.5_B" localSheetId="1">#REF!</definedName>
    <definedName name="RB9.5_B" localSheetId="0">#REF!</definedName>
    <definedName name="RB9.5_B">#REF!</definedName>
    <definedName name="RB9.5_C" localSheetId="1">#REF!</definedName>
    <definedName name="RB9.5_C" localSheetId="0">#REF!</definedName>
    <definedName name="RB9.5_C">#REF!</definedName>
    <definedName name="RB9.5_D" localSheetId="1">#REF!</definedName>
    <definedName name="RB9.5_D" localSheetId="0">#REF!</definedName>
    <definedName name="RB9.5_D">#REF!</definedName>
    <definedName name="RB9.5_E" localSheetId="1">#REF!</definedName>
    <definedName name="RB9.5_E" localSheetId="0">#REF!</definedName>
    <definedName name="RB9.5_E">#REF!</definedName>
    <definedName name="RBI12.5" localSheetId="1">#REF!</definedName>
    <definedName name="RBI12.5" localSheetId="0">#REF!</definedName>
    <definedName name="RBI12.5">#REF!</definedName>
    <definedName name="RBI12.5_A" localSheetId="1">#REF!</definedName>
    <definedName name="RBI12.5_A" localSheetId="0">#REF!</definedName>
    <definedName name="RBI12.5_A">#REF!</definedName>
    <definedName name="RBI12.5_B" localSheetId="1">#REF!</definedName>
    <definedName name="RBI12.5_B" localSheetId="0">#REF!</definedName>
    <definedName name="RBI12.5_B">#REF!</definedName>
    <definedName name="RBI12.5_C" localSheetId="1">#REF!</definedName>
    <definedName name="RBI12.5_C" localSheetId="0">#REF!</definedName>
    <definedName name="RBI12.5_C">#REF!</definedName>
    <definedName name="RBI12.5_D" localSheetId="1">#REF!</definedName>
    <definedName name="RBI12.5_D" localSheetId="0">#REF!</definedName>
    <definedName name="RBI12.5_D">#REF!</definedName>
    <definedName name="RBI12.5_E" localSheetId="1">#REF!</definedName>
    <definedName name="RBI12.5_E" localSheetId="0">#REF!</definedName>
    <definedName name="RBI12.5_E">#REF!</definedName>
    <definedName name="RBI15_A" localSheetId="1">#REF!</definedName>
    <definedName name="RBI15_A" localSheetId="0">#REF!</definedName>
    <definedName name="RBI15_A">#REF!</definedName>
    <definedName name="RBI15_B" localSheetId="1">#REF!</definedName>
    <definedName name="RBI15_B" localSheetId="0">#REF!</definedName>
    <definedName name="RBI15_B">#REF!</definedName>
    <definedName name="RBI15_C" localSheetId="1">#REF!</definedName>
    <definedName name="RBI15_C" localSheetId="0">#REF!</definedName>
    <definedName name="RBI15_C">#REF!</definedName>
    <definedName name="RBI15_D" localSheetId="1">#REF!</definedName>
    <definedName name="RBI15_D" localSheetId="0">#REF!</definedName>
    <definedName name="RBI15_D">#REF!</definedName>
    <definedName name="RBI15_E" localSheetId="1">#REF!</definedName>
    <definedName name="RBI15_E" localSheetId="0">#REF!</definedName>
    <definedName name="RBI15_E">#REF!</definedName>
    <definedName name="Realizace_plan" localSheetId="1">#REF!</definedName>
    <definedName name="Realizace_plan" localSheetId="0">#REF!</definedName>
    <definedName name="Realizace_plan">#REF!</definedName>
    <definedName name="Realizace_skutečnost" localSheetId="1">#REF!</definedName>
    <definedName name="Realizace_skutečnost" localSheetId="0">#REF!</definedName>
    <definedName name="Realizace_skutečnost">#REF!</definedName>
    <definedName name="rek1_6" localSheetId="1">#REF!</definedName>
    <definedName name="rek1_6" localSheetId="0">#REF!</definedName>
    <definedName name="rek1_6">#REF!</definedName>
    <definedName name="rek11_6" localSheetId="1">#REF!</definedName>
    <definedName name="rek11_6" localSheetId="0">#REF!</definedName>
    <definedName name="rek11_6">#REF!</definedName>
    <definedName name="rek12_6" localSheetId="1">#REF!</definedName>
    <definedName name="rek12_6" localSheetId="0">#REF!</definedName>
    <definedName name="rek12_6">#REF!</definedName>
    <definedName name="rek13_6" localSheetId="1">#REF!</definedName>
    <definedName name="rek13_6" localSheetId="0">#REF!</definedName>
    <definedName name="rek13_6">#REF!</definedName>
    <definedName name="rek14_6" localSheetId="1">#REF!</definedName>
    <definedName name="rek14_6" localSheetId="0">#REF!</definedName>
    <definedName name="rek14_6">#REF!</definedName>
    <definedName name="rek15_6" localSheetId="1">#REF!</definedName>
    <definedName name="rek15_6" localSheetId="0">#REF!</definedName>
    <definedName name="rek15_6">#REF!</definedName>
    <definedName name="rek16_6" localSheetId="1">#REF!</definedName>
    <definedName name="rek16_6" localSheetId="0">#REF!</definedName>
    <definedName name="rek16_6">#REF!</definedName>
    <definedName name="rek2_6" localSheetId="1">#REF!</definedName>
    <definedName name="rek2_6" localSheetId="0">#REF!</definedName>
    <definedName name="rek2_6">#REF!</definedName>
    <definedName name="rek21_6" localSheetId="1">#REF!</definedName>
    <definedName name="rek21_6" localSheetId="0">#REF!</definedName>
    <definedName name="rek21_6">#REF!</definedName>
    <definedName name="rek22_6" localSheetId="1">#REF!</definedName>
    <definedName name="rek22_6" localSheetId="0">#REF!</definedName>
    <definedName name="rek22_6">#REF!</definedName>
    <definedName name="rek23_6" localSheetId="1">#REF!</definedName>
    <definedName name="rek23_6" localSheetId="0">#REF!</definedName>
    <definedName name="rek23_6">#REF!</definedName>
    <definedName name="rek24_6" localSheetId="1">#REF!</definedName>
    <definedName name="rek24_6" localSheetId="0">#REF!</definedName>
    <definedName name="rek24_6">#REF!</definedName>
    <definedName name="rek25_6" localSheetId="1">#REF!</definedName>
    <definedName name="rek25_6" localSheetId="0">#REF!</definedName>
    <definedName name="rek25_6">#REF!</definedName>
    <definedName name="rek26_6" localSheetId="1">#REF!</definedName>
    <definedName name="rek26_6" localSheetId="0">#REF!</definedName>
    <definedName name="rek26_6">#REF!</definedName>
    <definedName name="rek3_6" localSheetId="1">#REF!</definedName>
    <definedName name="rek3_6" localSheetId="0">#REF!</definedName>
    <definedName name="rek3_6">#REF!</definedName>
    <definedName name="rek31_6" localSheetId="1">#REF!</definedName>
    <definedName name="rek31_6" localSheetId="0">#REF!</definedName>
    <definedName name="rek31_6">#REF!</definedName>
    <definedName name="rek32_6" localSheetId="1">#REF!</definedName>
    <definedName name="rek32_6" localSheetId="0">#REF!</definedName>
    <definedName name="rek32_6">#REF!</definedName>
    <definedName name="rek33_6" localSheetId="1">#REF!</definedName>
    <definedName name="rek33_6" localSheetId="0">#REF!</definedName>
    <definedName name="rek33_6">#REF!</definedName>
    <definedName name="rek34_6" localSheetId="1">#REF!</definedName>
    <definedName name="rek34_6" localSheetId="0">#REF!</definedName>
    <definedName name="rek34_6">#REF!</definedName>
    <definedName name="rek35_6" localSheetId="1">#REF!</definedName>
    <definedName name="rek35_6" localSheetId="0">#REF!</definedName>
    <definedName name="rek35_6">#REF!</definedName>
    <definedName name="rek36_6" localSheetId="1">#REF!</definedName>
    <definedName name="rek36_6" localSheetId="0">#REF!</definedName>
    <definedName name="rek36_6">#REF!</definedName>
    <definedName name="rek37_6" localSheetId="1">#REF!</definedName>
    <definedName name="rek37_6" localSheetId="0">#REF!</definedName>
    <definedName name="rek37_6">#REF!</definedName>
    <definedName name="rek38_6" localSheetId="1">#REF!</definedName>
    <definedName name="rek38_6" localSheetId="0">#REF!</definedName>
    <definedName name="rek38_6">#REF!</definedName>
    <definedName name="rek39_6" localSheetId="1">#REF!</definedName>
    <definedName name="rek39_6" localSheetId="0">#REF!</definedName>
    <definedName name="rek39_6">#REF!</definedName>
    <definedName name="rek4_6" localSheetId="1">#REF!</definedName>
    <definedName name="rek4_6" localSheetId="0">#REF!</definedName>
    <definedName name="rek4_6">#REF!</definedName>
    <definedName name="rek41_6" localSheetId="1">#REF!</definedName>
    <definedName name="rek41_6" localSheetId="0">#REF!</definedName>
    <definedName name="rek41_6">#REF!</definedName>
    <definedName name="rek42_6" localSheetId="1">#REF!</definedName>
    <definedName name="rek42_6" localSheetId="0">#REF!</definedName>
    <definedName name="rek42_6">#REF!</definedName>
    <definedName name="rek43_6" localSheetId="1">#REF!</definedName>
    <definedName name="rek43_6" localSheetId="0">#REF!</definedName>
    <definedName name="rek43_6">#REF!</definedName>
    <definedName name="rek44_6" localSheetId="1">#REF!</definedName>
    <definedName name="rek44_6" localSheetId="0">#REF!</definedName>
    <definedName name="rek44_6">#REF!</definedName>
    <definedName name="rek45_6" localSheetId="1">#REF!</definedName>
    <definedName name="rek45_6" localSheetId="0">#REF!</definedName>
    <definedName name="rek45_6">#REF!</definedName>
    <definedName name="rek46_6" localSheetId="1">#REF!</definedName>
    <definedName name="rek46_6" localSheetId="0">#REF!</definedName>
    <definedName name="rek46_6">#REF!</definedName>
    <definedName name="rek5_6" localSheetId="1">#REF!</definedName>
    <definedName name="rek5_6" localSheetId="0">#REF!</definedName>
    <definedName name="rek5_6">#REF!</definedName>
    <definedName name="rek51_6" localSheetId="1">#REF!</definedName>
    <definedName name="rek51_6" localSheetId="0">#REF!</definedName>
    <definedName name="rek51_6">#REF!</definedName>
    <definedName name="rek52_6" localSheetId="1">#REF!</definedName>
    <definedName name="rek52_6" localSheetId="0">#REF!</definedName>
    <definedName name="rek52_6">#REF!</definedName>
    <definedName name="rek53_6" localSheetId="1">#REF!</definedName>
    <definedName name="rek53_6" localSheetId="0">#REF!</definedName>
    <definedName name="rek53_6">#REF!</definedName>
    <definedName name="rek54_6" localSheetId="1">#REF!</definedName>
    <definedName name="rek54_6" localSheetId="0">#REF!</definedName>
    <definedName name="rek54_6">#REF!</definedName>
    <definedName name="rek55_6" localSheetId="1">#REF!</definedName>
    <definedName name="rek55_6" localSheetId="0">#REF!</definedName>
    <definedName name="rek55_6">#REF!</definedName>
    <definedName name="rek56_6" localSheetId="1">#REF!</definedName>
    <definedName name="rek56_6" localSheetId="0">#REF!</definedName>
    <definedName name="rek56_6">#REF!</definedName>
    <definedName name="rek57_6" localSheetId="1">#REF!</definedName>
    <definedName name="rek57_6" localSheetId="0">#REF!</definedName>
    <definedName name="rek57_6">#REF!</definedName>
    <definedName name="rek58_6" localSheetId="1">#REF!</definedName>
    <definedName name="rek58_6" localSheetId="0">#REF!</definedName>
    <definedName name="rek58_6">#REF!</definedName>
    <definedName name="rek59_6" localSheetId="1">#REF!</definedName>
    <definedName name="rek59_6" localSheetId="0">#REF!</definedName>
    <definedName name="rek59_6">#REF!</definedName>
    <definedName name="rek6_6" localSheetId="1">#REF!</definedName>
    <definedName name="rek6_6" localSheetId="0">#REF!</definedName>
    <definedName name="rek6_6">#REF!</definedName>
    <definedName name="rek61_6" localSheetId="1">#REF!</definedName>
    <definedName name="rek61_6" localSheetId="0">#REF!</definedName>
    <definedName name="rek61_6">#REF!</definedName>
    <definedName name="rek62_6" localSheetId="1">#REF!</definedName>
    <definedName name="rek62_6" localSheetId="0">#REF!</definedName>
    <definedName name="rek62_6">#REF!</definedName>
    <definedName name="rek63_6" localSheetId="1">#REF!</definedName>
    <definedName name="rek63_6" localSheetId="0">#REF!</definedName>
    <definedName name="rek63_6">#REF!</definedName>
    <definedName name="rek64_6" localSheetId="1">#REF!</definedName>
    <definedName name="rek64_6" localSheetId="0">#REF!</definedName>
    <definedName name="rek64_6">#REF!</definedName>
    <definedName name="rek7_6" localSheetId="1">#REF!</definedName>
    <definedName name="rek7_6" localSheetId="0">#REF!</definedName>
    <definedName name="rek7_6">#REF!</definedName>
    <definedName name="rek71_6" localSheetId="1">#REF!</definedName>
    <definedName name="rek71_6" localSheetId="0">#REF!</definedName>
    <definedName name="rek71_6">#REF!</definedName>
    <definedName name="rek711_6" localSheetId="1">#REF!</definedName>
    <definedName name="rek711_6" localSheetId="0">#REF!</definedName>
    <definedName name="rek711_6">#REF!</definedName>
    <definedName name="rek712_6" localSheetId="1">#REF!</definedName>
    <definedName name="rek712_6" localSheetId="0">#REF!</definedName>
    <definedName name="rek712_6">#REF!</definedName>
    <definedName name="rek713_6" localSheetId="1">#REF!</definedName>
    <definedName name="rek713_6" localSheetId="0">#REF!</definedName>
    <definedName name="rek713_6">#REF!</definedName>
    <definedName name="rek714_6" localSheetId="1">#REF!</definedName>
    <definedName name="rek714_6" localSheetId="0">#REF!</definedName>
    <definedName name="rek714_6">#REF!</definedName>
    <definedName name="rek715_6" localSheetId="1">#REF!</definedName>
    <definedName name="rek715_6" localSheetId="0">#REF!</definedName>
    <definedName name="rek715_6">#REF!</definedName>
    <definedName name="rek716_6" localSheetId="1">#REF!</definedName>
    <definedName name="rek716_6" localSheetId="0">#REF!</definedName>
    <definedName name="rek716_6">#REF!</definedName>
    <definedName name="rek717_6" localSheetId="1">#REF!</definedName>
    <definedName name="rek717_6" localSheetId="0">#REF!</definedName>
    <definedName name="rek717_6">#REF!</definedName>
    <definedName name="rek718_6" localSheetId="1">#REF!</definedName>
    <definedName name="rek718_6" localSheetId="0">#REF!</definedName>
    <definedName name="rek718_6">#REF!</definedName>
    <definedName name="rek719_6" localSheetId="1">#REF!</definedName>
    <definedName name="rek719_6" localSheetId="0">#REF!</definedName>
    <definedName name="rek719_6">#REF!</definedName>
    <definedName name="rek72_6" localSheetId="1">#REF!</definedName>
    <definedName name="rek72_6" localSheetId="0">#REF!</definedName>
    <definedName name="rek72_6">#REF!</definedName>
    <definedName name="rek721_6" localSheetId="1">#REF!</definedName>
    <definedName name="rek721_6" localSheetId="0">#REF!</definedName>
    <definedName name="rek721_6">#REF!</definedName>
    <definedName name="rek7210_6" localSheetId="1">#REF!</definedName>
    <definedName name="rek7210_6" localSheetId="0">#REF!</definedName>
    <definedName name="rek7210_6">#REF!</definedName>
    <definedName name="rek722_6" localSheetId="1">#REF!</definedName>
    <definedName name="rek722_6" localSheetId="0">#REF!</definedName>
    <definedName name="rek722_6">#REF!</definedName>
    <definedName name="rek723_6" localSheetId="1">#REF!</definedName>
    <definedName name="rek723_6" localSheetId="0">#REF!</definedName>
    <definedName name="rek723_6">#REF!</definedName>
    <definedName name="rek724_6" localSheetId="1">#REF!</definedName>
    <definedName name="rek724_6" localSheetId="0">#REF!</definedName>
    <definedName name="rek724_6">#REF!</definedName>
    <definedName name="rek725_6" localSheetId="1">#REF!</definedName>
    <definedName name="rek725_6" localSheetId="0">#REF!</definedName>
    <definedName name="rek725_6">#REF!</definedName>
    <definedName name="rek726_6" localSheetId="1">#REF!</definedName>
    <definedName name="rek726_6" localSheetId="0">#REF!</definedName>
    <definedName name="rek726_6">#REF!</definedName>
    <definedName name="rek727_6" localSheetId="1">#REF!</definedName>
    <definedName name="rek727_6" localSheetId="0">#REF!</definedName>
    <definedName name="rek727_6">#REF!</definedName>
    <definedName name="rek728_6" localSheetId="1">#REF!</definedName>
    <definedName name="rek728_6" localSheetId="0">#REF!</definedName>
    <definedName name="rek728_6">#REF!</definedName>
    <definedName name="rek729_6" localSheetId="1">#REF!</definedName>
    <definedName name="rek729_6" localSheetId="0">#REF!</definedName>
    <definedName name="rek729_6">#REF!</definedName>
    <definedName name="rek8_6" localSheetId="1">#REF!</definedName>
    <definedName name="rek8_6" localSheetId="0">#REF!</definedName>
    <definedName name="rek8_6">#REF!</definedName>
    <definedName name="rek81_6" localSheetId="1">#REF!</definedName>
    <definedName name="rek81_6" localSheetId="0">#REF!</definedName>
    <definedName name="rek81_6">#REF!</definedName>
    <definedName name="rek9_6" localSheetId="1">#REF!</definedName>
    <definedName name="rek9_6" localSheetId="0">#REF!</definedName>
    <definedName name="rek9_6">#REF!</definedName>
    <definedName name="Reka" localSheetId="1">'[26]Stavební část'!#REF!</definedName>
    <definedName name="Reka" localSheetId="0">'[26]Stavební část'!#REF!</definedName>
    <definedName name="Reka">'[26]Stavební část'!#REF!</definedName>
    <definedName name="REKAPITULACE" localSheetId="1">'[8]SO 11.1A Výkaz výměr'!#REF!</definedName>
    <definedName name="REKAPITULACE" localSheetId="0">'[8]SO 11.1A Výkaz výměr'!#REF!</definedName>
    <definedName name="REKAPITULACE">'[8]SO 11.1A Výkaz výměr'!#REF!</definedName>
    <definedName name="rez" localSheetId="1">#REF!</definedName>
    <definedName name="rez" localSheetId="0">#REF!</definedName>
    <definedName name="rez">#REF!</definedName>
    <definedName name="RF12.5" localSheetId="1">#REF!</definedName>
    <definedName name="RF12.5" localSheetId="0">#REF!</definedName>
    <definedName name="RF12.5">#REF!</definedName>
    <definedName name="RF12.5_A" localSheetId="1">#REF!</definedName>
    <definedName name="RF12.5_A" localSheetId="0">#REF!</definedName>
    <definedName name="RF12.5_A">#REF!</definedName>
    <definedName name="RF12.5_B" localSheetId="1">#REF!</definedName>
    <definedName name="RF12.5_B" localSheetId="0">#REF!</definedName>
    <definedName name="RF12.5_B">#REF!</definedName>
    <definedName name="RF12.5_C" localSheetId="1">#REF!</definedName>
    <definedName name="RF12.5_C" localSheetId="0">#REF!</definedName>
    <definedName name="RF12.5_C">#REF!</definedName>
    <definedName name="RF12.5_D" localSheetId="1">#REF!</definedName>
    <definedName name="RF12.5_D" localSheetId="0">#REF!</definedName>
    <definedName name="RF12.5_D">#REF!</definedName>
    <definedName name="RF12.5_E" localSheetId="1">#REF!</definedName>
    <definedName name="RF12.5_E" localSheetId="0">#REF!</definedName>
    <definedName name="RF12.5_E">#REF!</definedName>
    <definedName name="RF15_A" localSheetId="1">#REF!</definedName>
    <definedName name="RF15_A" localSheetId="0">#REF!</definedName>
    <definedName name="RF15_A">#REF!</definedName>
    <definedName name="RF15_B" localSheetId="1">#REF!</definedName>
    <definedName name="RF15_B" localSheetId="0">#REF!</definedName>
    <definedName name="RF15_B">#REF!</definedName>
    <definedName name="RF15_C" localSheetId="1">#REF!</definedName>
    <definedName name="RF15_C" localSheetId="0">#REF!</definedName>
    <definedName name="RF15_C">#REF!</definedName>
    <definedName name="RF15_D" localSheetId="1">#REF!</definedName>
    <definedName name="RF15_D" localSheetId="0">#REF!</definedName>
    <definedName name="RF15_D">#REF!</definedName>
    <definedName name="RF15_E" localSheetId="1">#REF!</definedName>
    <definedName name="RF15_E" localSheetId="0">#REF!</definedName>
    <definedName name="RF15_E">#REF!</definedName>
    <definedName name="RF18_A" localSheetId="1">#REF!</definedName>
    <definedName name="RF18_A" localSheetId="0">#REF!</definedName>
    <definedName name="RF18_A">#REF!</definedName>
    <definedName name="RF18_B" localSheetId="1">#REF!</definedName>
    <definedName name="RF18_B" localSheetId="0">#REF!</definedName>
    <definedName name="RF18_B">#REF!</definedName>
    <definedName name="RF18_C" localSheetId="1">#REF!</definedName>
    <definedName name="RF18_C" localSheetId="0">#REF!</definedName>
    <definedName name="RF18_C">#REF!</definedName>
    <definedName name="RF18_D" localSheetId="1">#REF!</definedName>
    <definedName name="RF18_D" localSheetId="0">#REF!</definedName>
    <definedName name="RF18_D">#REF!</definedName>
    <definedName name="RF18_E" localSheetId="1">#REF!</definedName>
    <definedName name="RF18_E" localSheetId="0">#REF!</definedName>
    <definedName name="RF18_E">#REF!</definedName>
    <definedName name="RF20_A" localSheetId="1">#REF!</definedName>
    <definedName name="RF20_A" localSheetId="0">#REF!</definedName>
    <definedName name="RF20_A">#REF!</definedName>
    <definedName name="RF20_B" localSheetId="1">#REF!</definedName>
    <definedName name="RF20_B" localSheetId="0">#REF!</definedName>
    <definedName name="RF20_B">#REF!</definedName>
    <definedName name="RF20_C" localSheetId="1">#REF!</definedName>
    <definedName name="RF20_C" localSheetId="0">#REF!</definedName>
    <definedName name="RF20_C">#REF!</definedName>
    <definedName name="RF20_D" localSheetId="1">#REF!</definedName>
    <definedName name="RF20_D" localSheetId="0">#REF!</definedName>
    <definedName name="RF20_D">#REF!</definedName>
    <definedName name="RF20_E" localSheetId="1">#REF!</definedName>
    <definedName name="RF20_E" localSheetId="0">#REF!</definedName>
    <definedName name="RF20_E">#REF!</definedName>
    <definedName name="RF25_A" localSheetId="1">#REF!</definedName>
    <definedName name="RF25_A" localSheetId="0">#REF!</definedName>
    <definedName name="RF25_A">#REF!</definedName>
    <definedName name="RF25_B" localSheetId="1">#REF!</definedName>
    <definedName name="RF25_B" localSheetId="0">#REF!</definedName>
    <definedName name="RF25_B">#REF!</definedName>
    <definedName name="RF25_C" localSheetId="1">#REF!</definedName>
    <definedName name="RF25_C" localSheetId="0">#REF!</definedName>
    <definedName name="RF25_C">#REF!</definedName>
    <definedName name="RF25_D" localSheetId="1">#REF!</definedName>
    <definedName name="RF25_D" localSheetId="0">#REF!</definedName>
    <definedName name="RF25_D">#REF!</definedName>
    <definedName name="RF25_E" localSheetId="1">#REF!</definedName>
    <definedName name="RF25_E" localSheetId="0">#REF!</definedName>
    <definedName name="RF25_E">#REF!</definedName>
    <definedName name="RFI12.5" localSheetId="1">#REF!</definedName>
    <definedName name="RFI12.5" localSheetId="0">#REF!</definedName>
    <definedName name="RFI12.5">#REF!</definedName>
    <definedName name="RFI12.5_A" localSheetId="1">#REF!</definedName>
    <definedName name="RFI12.5_A" localSheetId="0">#REF!</definedName>
    <definedName name="RFI12.5_A">#REF!</definedName>
    <definedName name="RFI12.5_B" localSheetId="1">#REF!</definedName>
    <definedName name="RFI12.5_B" localSheetId="0">#REF!</definedName>
    <definedName name="RFI12.5_B">#REF!</definedName>
    <definedName name="RFI12.5_C" localSheetId="1">#REF!</definedName>
    <definedName name="RFI12.5_C" localSheetId="0">#REF!</definedName>
    <definedName name="RFI12.5_C">#REF!</definedName>
    <definedName name="RFI12.5_D" localSheetId="1">#REF!</definedName>
    <definedName name="RFI12.5_D" localSheetId="0">#REF!</definedName>
    <definedName name="RFI12.5_D">#REF!</definedName>
    <definedName name="RFI12.5_E" localSheetId="1">#REF!</definedName>
    <definedName name="RFI12.5_E" localSheetId="0">#REF!</definedName>
    <definedName name="RFI12.5_E">#REF!</definedName>
    <definedName name="RFI15_A" localSheetId="1">#REF!</definedName>
    <definedName name="RFI15_A" localSheetId="0">#REF!</definedName>
    <definedName name="RFI15_A">#REF!</definedName>
    <definedName name="RFI15_B" localSheetId="1">#REF!</definedName>
    <definedName name="RFI15_B" localSheetId="0">#REF!</definedName>
    <definedName name="RFI15_B">#REF!</definedName>
    <definedName name="RFI15_C" localSheetId="1">#REF!</definedName>
    <definedName name="RFI15_C" localSheetId="0">#REF!</definedName>
    <definedName name="RFI15_C">#REF!</definedName>
    <definedName name="RFI15_D" localSheetId="1">#REF!</definedName>
    <definedName name="RFI15_D" localSheetId="0">#REF!</definedName>
    <definedName name="RFI15_D">#REF!</definedName>
    <definedName name="RFI15_E" localSheetId="1">#REF!</definedName>
    <definedName name="RFI15_E" localSheetId="0">#REF!</definedName>
    <definedName name="RFI15_E">#REF!</definedName>
    <definedName name="rg" localSheetId="1">#REF!</definedName>
    <definedName name="rg" localSheetId="0">#REF!</definedName>
    <definedName name="rg">#REF!</definedName>
    <definedName name="RIDURIT15" localSheetId="1">#REF!</definedName>
    <definedName name="RIDURIT15" localSheetId="0">#REF!</definedName>
    <definedName name="RIDURIT15">#REF!</definedName>
    <definedName name="RIDURIT15_A" localSheetId="1">#REF!</definedName>
    <definedName name="RIDURIT15_A" localSheetId="0">#REF!</definedName>
    <definedName name="RIDURIT15_A">#REF!</definedName>
    <definedName name="RIDURIT15_B" localSheetId="1">#REF!</definedName>
    <definedName name="RIDURIT15_B" localSheetId="0">#REF!</definedName>
    <definedName name="RIDURIT15_B">#REF!</definedName>
    <definedName name="RIDURIT15_C" localSheetId="1">#REF!</definedName>
    <definedName name="RIDURIT15_C" localSheetId="0">#REF!</definedName>
    <definedName name="RIDURIT15_C">#REF!</definedName>
    <definedName name="RIDURIT15_D" localSheetId="1">#REF!</definedName>
    <definedName name="RIDURIT15_D" localSheetId="0">#REF!</definedName>
    <definedName name="RIDURIT15_D">#REF!</definedName>
    <definedName name="RIDURIT15_E" localSheetId="1">#REF!</definedName>
    <definedName name="RIDURIT15_E" localSheetId="0">#REF!</definedName>
    <definedName name="RIDURIT15_E">#REF!</definedName>
    <definedName name="RIDURIT20" localSheetId="1">#REF!</definedName>
    <definedName name="RIDURIT20" localSheetId="0">#REF!</definedName>
    <definedName name="RIDURIT20">#REF!</definedName>
    <definedName name="RIDURIT20_A" localSheetId="1">#REF!</definedName>
    <definedName name="RIDURIT20_A" localSheetId="0">#REF!</definedName>
    <definedName name="RIDURIT20_A">#REF!</definedName>
    <definedName name="RIDURIT20_B" localSheetId="1">#REF!</definedName>
    <definedName name="RIDURIT20_B" localSheetId="0">#REF!</definedName>
    <definedName name="RIDURIT20_B">#REF!</definedName>
    <definedName name="RIDURIT20_C" localSheetId="1">#REF!</definedName>
    <definedName name="RIDURIT20_C" localSheetId="0">#REF!</definedName>
    <definedName name="RIDURIT20_C">#REF!</definedName>
    <definedName name="RIDURIT20_D" localSheetId="1">#REF!</definedName>
    <definedName name="RIDURIT20_D" localSheetId="0">#REF!</definedName>
    <definedName name="RIDURIT20_D">#REF!</definedName>
    <definedName name="RIDURIT20_E" localSheetId="1">#REF!</definedName>
    <definedName name="RIDURIT20_E" localSheetId="0">#REF!</definedName>
    <definedName name="RIDURIT20_E">#REF!</definedName>
    <definedName name="RIDURIT25" localSheetId="1">#REF!</definedName>
    <definedName name="RIDURIT25" localSheetId="0">#REF!</definedName>
    <definedName name="RIDURIT25">#REF!</definedName>
    <definedName name="RIDURIT25_A" localSheetId="1">#REF!</definedName>
    <definedName name="RIDURIT25_A" localSheetId="0">#REF!</definedName>
    <definedName name="RIDURIT25_A">#REF!</definedName>
    <definedName name="RIDURIT25_B" localSheetId="1">#REF!</definedName>
    <definedName name="RIDURIT25_B" localSheetId="0">#REF!</definedName>
    <definedName name="RIDURIT25_B">#REF!</definedName>
    <definedName name="RIDURIT25_C" localSheetId="1">#REF!</definedName>
    <definedName name="RIDURIT25_C" localSheetId="0">#REF!</definedName>
    <definedName name="RIDURIT25_C">#REF!</definedName>
    <definedName name="RIDURIT25_D" localSheetId="1">#REF!</definedName>
    <definedName name="RIDURIT25_D" localSheetId="0">#REF!</definedName>
    <definedName name="RIDURIT25_D">#REF!</definedName>
    <definedName name="RIDURIT25_E" localSheetId="1">#REF!</definedName>
    <definedName name="RIDURIT25_E" localSheetId="0">#REF!</definedName>
    <definedName name="RIDURIT25_E">#REF!</definedName>
    <definedName name="RIFLEX10" localSheetId="1">#REF!</definedName>
    <definedName name="RIFLEX10" localSheetId="0">#REF!</definedName>
    <definedName name="RIFLEX10">#REF!</definedName>
    <definedName name="RIFLEX10_A" localSheetId="1">#REF!</definedName>
    <definedName name="RIFLEX10_A" localSheetId="0">#REF!</definedName>
    <definedName name="RIFLEX10_A">#REF!</definedName>
    <definedName name="RIFLEX10_B" localSheetId="1">#REF!</definedName>
    <definedName name="RIFLEX10_B" localSheetId="0">#REF!</definedName>
    <definedName name="RIFLEX10_B">#REF!</definedName>
    <definedName name="RIFLEX10_C" localSheetId="1">#REF!</definedName>
    <definedName name="RIFLEX10_C" localSheetId="0">#REF!</definedName>
    <definedName name="RIFLEX10_C">#REF!</definedName>
    <definedName name="RIFLEX10_D" localSheetId="1">#REF!</definedName>
    <definedName name="RIFLEX10_D" localSheetId="0">#REF!</definedName>
    <definedName name="RIFLEX10_D">#REF!</definedName>
    <definedName name="RIFLEX10_E" localSheetId="1">#REF!</definedName>
    <definedName name="RIFLEX10_E" localSheetId="0">#REF!</definedName>
    <definedName name="RIFLEX10_E">#REF!</definedName>
    <definedName name="RIFLEX12.5" localSheetId="1">#REF!</definedName>
    <definedName name="RIFLEX12.5" localSheetId="0">#REF!</definedName>
    <definedName name="RIFLEX12.5">#REF!</definedName>
    <definedName name="RIFLEX12.5_A" localSheetId="1">#REF!</definedName>
    <definedName name="RIFLEX12.5_A" localSheetId="0">#REF!</definedName>
    <definedName name="RIFLEX12.5_A">#REF!</definedName>
    <definedName name="RIFLEX12.5_B" localSheetId="1">#REF!</definedName>
    <definedName name="RIFLEX12.5_B" localSheetId="0">#REF!</definedName>
    <definedName name="RIFLEX12.5_B">#REF!</definedName>
    <definedName name="RIFLEX12.5_C" localSheetId="1">#REF!</definedName>
    <definedName name="RIFLEX12.5_C" localSheetId="0">#REF!</definedName>
    <definedName name="RIFLEX12.5_C">#REF!</definedName>
    <definedName name="RIFLEX12.5_D" localSheetId="1">#REF!</definedName>
    <definedName name="RIFLEX12.5_D" localSheetId="0">#REF!</definedName>
    <definedName name="RIFLEX12.5_D">#REF!</definedName>
    <definedName name="RIFLEX12.5_E" localSheetId="1">#REF!</definedName>
    <definedName name="RIFLEX12.5_E" localSheetId="0">#REF!</definedName>
    <definedName name="RIFLEX12.5_E">#REF!</definedName>
    <definedName name="RIFLEX6" localSheetId="1">#REF!</definedName>
    <definedName name="RIFLEX6" localSheetId="0">#REF!</definedName>
    <definedName name="RIFLEX6">#REF!</definedName>
    <definedName name="RIFLEX6_A" localSheetId="1">#REF!</definedName>
    <definedName name="RIFLEX6_A" localSheetId="0">#REF!</definedName>
    <definedName name="RIFLEX6_A">#REF!</definedName>
    <definedName name="RIFLEX6_B" localSheetId="1">#REF!</definedName>
    <definedName name="RIFLEX6_B" localSheetId="0">#REF!</definedName>
    <definedName name="RIFLEX6_B">#REF!</definedName>
    <definedName name="RIFLEX6_C" localSheetId="1">#REF!</definedName>
    <definedName name="RIFLEX6_C" localSheetId="0">#REF!</definedName>
    <definedName name="RIFLEX6_C">#REF!</definedName>
    <definedName name="RIFLEX6_D" localSheetId="1">#REF!</definedName>
    <definedName name="RIFLEX6_D" localSheetId="0">#REF!</definedName>
    <definedName name="RIFLEX6_D">#REF!</definedName>
    <definedName name="RIFLEX6_E" localSheetId="1">#REF!</definedName>
    <definedName name="RIFLEX6_E" localSheetId="0">#REF!</definedName>
    <definedName name="RIFLEX6_E">#REF!</definedName>
    <definedName name="RIGIDUR" localSheetId="1">#REF!</definedName>
    <definedName name="RIGIDUR" localSheetId="0">#REF!</definedName>
    <definedName name="RIGIDUR">#REF!</definedName>
    <definedName name="RIGIDUR_A" localSheetId="1">#REF!</definedName>
    <definedName name="RIGIDUR_A" localSheetId="0">#REF!</definedName>
    <definedName name="RIGIDUR_A">#REF!</definedName>
    <definedName name="RIGIDUR_B" localSheetId="1">#REF!</definedName>
    <definedName name="RIGIDUR_B" localSheetId="0">#REF!</definedName>
    <definedName name="RIGIDUR_B">#REF!</definedName>
    <definedName name="RIGIDUR_C" localSheetId="1">#REF!</definedName>
    <definedName name="RIGIDUR_C" localSheetId="0">#REF!</definedName>
    <definedName name="RIGIDUR_C">#REF!</definedName>
    <definedName name="RIGIDUR_D" localSheetId="1">#REF!</definedName>
    <definedName name="RIGIDUR_D" localSheetId="0">#REF!</definedName>
    <definedName name="RIGIDUR_D">#REF!</definedName>
    <definedName name="RIGIDUR_E" localSheetId="1">#REF!</definedName>
    <definedName name="RIGIDUR_E" localSheetId="0">#REF!</definedName>
    <definedName name="RIGIDUR_E">#REF!</definedName>
    <definedName name="RIGIDUR10MF" localSheetId="1">#REF!</definedName>
    <definedName name="RIGIDUR10MF" localSheetId="0">#REF!</definedName>
    <definedName name="RIGIDUR10MF">#REF!</definedName>
    <definedName name="RIGIDUR10MF_A" localSheetId="1">#REF!</definedName>
    <definedName name="RIGIDUR10MF_A" localSheetId="0">#REF!</definedName>
    <definedName name="RIGIDUR10MF_A">#REF!</definedName>
    <definedName name="RIGIDUR10MF_B" localSheetId="1">#REF!</definedName>
    <definedName name="RIGIDUR10MF_B" localSheetId="0">#REF!</definedName>
    <definedName name="RIGIDUR10MF_B">#REF!</definedName>
    <definedName name="RIGIDUR10MF_C" localSheetId="1">#REF!</definedName>
    <definedName name="RIGIDUR10MF_C" localSheetId="0">#REF!</definedName>
    <definedName name="RIGIDUR10MF_C">#REF!</definedName>
    <definedName name="RIGIDUR10MF_D" localSheetId="1">#REF!</definedName>
    <definedName name="RIGIDUR10MF_D" localSheetId="0">#REF!</definedName>
    <definedName name="RIGIDUR10MF_D">#REF!</definedName>
    <definedName name="RIGIDUR10MF_E" localSheetId="1">#REF!</definedName>
    <definedName name="RIGIDUR10MF_E" localSheetId="0">#REF!</definedName>
    <definedName name="RIGIDUR10MF_E">#REF!</definedName>
    <definedName name="RIGIDUR10MM" localSheetId="1">#REF!</definedName>
    <definedName name="RIGIDUR10MM" localSheetId="0">#REF!</definedName>
    <definedName name="RIGIDUR10MM">#REF!</definedName>
    <definedName name="RIGIDUR10MM_A" localSheetId="1">#REF!</definedName>
    <definedName name="RIGIDUR10MM_A" localSheetId="0">#REF!</definedName>
    <definedName name="RIGIDUR10MM_A">#REF!</definedName>
    <definedName name="RIGIDUR10MM_B" localSheetId="1">#REF!</definedName>
    <definedName name="RIGIDUR10MM_B" localSheetId="0">#REF!</definedName>
    <definedName name="RIGIDUR10MM_B">#REF!</definedName>
    <definedName name="RIGIDUR10MM_C" localSheetId="1">#REF!</definedName>
    <definedName name="RIGIDUR10MM_C" localSheetId="0">#REF!</definedName>
    <definedName name="RIGIDUR10MM_C">#REF!</definedName>
    <definedName name="RIGIDUR10MM_D" localSheetId="1">#REF!</definedName>
    <definedName name="RIGIDUR10MM_D" localSheetId="0">#REF!</definedName>
    <definedName name="RIGIDUR10MM_D">#REF!</definedName>
    <definedName name="RIGIDUR10MM_E" localSheetId="1">#REF!</definedName>
    <definedName name="RIGIDUR10MM_E" localSheetId="0">#REF!</definedName>
    <definedName name="RIGIDUR10MM_E">#REF!</definedName>
    <definedName name="RIGIDUR12.5MM" localSheetId="1">#REF!</definedName>
    <definedName name="RIGIDUR12.5MM" localSheetId="0">#REF!</definedName>
    <definedName name="RIGIDUR12.5MM">#REF!</definedName>
    <definedName name="RIGIDUR12.5MM_A" localSheetId="1">#REF!</definedName>
    <definedName name="RIGIDUR12.5MM_A" localSheetId="0">#REF!</definedName>
    <definedName name="RIGIDUR12.5MM_A">#REF!</definedName>
    <definedName name="RIGIDUR12.5MM_B" localSheetId="1">#REF!</definedName>
    <definedName name="RIGIDUR12.5MM_B" localSheetId="0">#REF!</definedName>
    <definedName name="RIGIDUR12.5MM_B">#REF!</definedName>
    <definedName name="RIGIDUR12.5MM_C" localSheetId="1">#REF!</definedName>
    <definedName name="RIGIDUR12.5MM_C" localSheetId="0">#REF!</definedName>
    <definedName name="RIGIDUR12.5MM_C">#REF!</definedName>
    <definedName name="RIGIDUR12.5MM_D" localSheetId="1">#REF!</definedName>
    <definedName name="RIGIDUR12.5MM_D" localSheetId="0">#REF!</definedName>
    <definedName name="RIGIDUR12.5MM_D">#REF!</definedName>
    <definedName name="RIGIDUR12.5MM_E" localSheetId="1">#REF!</definedName>
    <definedName name="RIGIDUR12.5MM_E" localSheetId="0">#REF!</definedName>
    <definedName name="RIGIDUR12.5MM_E">#REF!</definedName>
    <definedName name="RIGIDUR20PS" localSheetId="1">#REF!</definedName>
    <definedName name="RIGIDUR20PS" localSheetId="0">#REF!</definedName>
    <definedName name="RIGIDUR20PS">#REF!</definedName>
    <definedName name="RIGIDUR20PS_A" localSheetId="1">#REF!</definedName>
    <definedName name="RIGIDUR20PS_A" localSheetId="0">#REF!</definedName>
    <definedName name="RIGIDUR20PS_A">#REF!</definedName>
    <definedName name="RIGIDUR20PS_B" localSheetId="1">#REF!</definedName>
    <definedName name="RIGIDUR20PS_B" localSheetId="0">#REF!</definedName>
    <definedName name="RIGIDUR20PS_B">#REF!</definedName>
    <definedName name="RIGIDUR20PS_C" localSheetId="1">#REF!</definedName>
    <definedName name="RIGIDUR20PS_C" localSheetId="0">#REF!</definedName>
    <definedName name="RIGIDUR20PS_C">#REF!</definedName>
    <definedName name="RIGIDUR20PS_D" localSheetId="1">#REF!</definedName>
    <definedName name="RIGIDUR20PS_D" localSheetId="0">#REF!</definedName>
    <definedName name="RIGIDUR20PS_D">#REF!</definedName>
    <definedName name="RIGIDUR20PS_E" localSheetId="1">#REF!</definedName>
    <definedName name="RIGIDUR20PS_E" localSheetId="0">#REF!</definedName>
    <definedName name="RIGIDUR20PS_E">#REF!</definedName>
    <definedName name="RIGIDUR30PS" localSheetId="1">#REF!</definedName>
    <definedName name="RIGIDUR30PS" localSheetId="0">#REF!</definedName>
    <definedName name="RIGIDUR30PS">#REF!</definedName>
    <definedName name="RIGIDUR30PS_A" localSheetId="1">#REF!</definedName>
    <definedName name="RIGIDUR30PS_A" localSheetId="0">#REF!</definedName>
    <definedName name="RIGIDUR30PS_A">#REF!</definedName>
    <definedName name="RIGIDUR30PS_B" localSheetId="1">#REF!</definedName>
    <definedName name="RIGIDUR30PS_B" localSheetId="0">#REF!</definedName>
    <definedName name="RIGIDUR30PS_B">#REF!</definedName>
    <definedName name="RIGIDUR30PS_C" localSheetId="1">#REF!</definedName>
    <definedName name="RIGIDUR30PS_C" localSheetId="0">#REF!</definedName>
    <definedName name="RIGIDUR30PS_C">#REF!</definedName>
    <definedName name="RIGIDUR30PS_D" localSheetId="1">#REF!</definedName>
    <definedName name="RIGIDUR30PS_D" localSheetId="0">#REF!</definedName>
    <definedName name="RIGIDUR30PS_D">#REF!</definedName>
    <definedName name="RIGIDUR30PS_E" localSheetId="1">#REF!</definedName>
    <definedName name="RIGIDUR30PS_E" localSheetId="0">#REF!</definedName>
    <definedName name="RIGIDUR30PS_E">#REF!</definedName>
    <definedName name="RIGIPLAN" localSheetId="1">#REF!</definedName>
    <definedName name="RIGIPLAN" localSheetId="0">#REF!</definedName>
    <definedName name="RIGIPLAN">#REF!</definedName>
    <definedName name="RIGIPLAN_A" localSheetId="1">#REF!</definedName>
    <definedName name="RIGIPLAN_A" localSheetId="0">#REF!</definedName>
    <definedName name="RIGIPLAN_A">#REF!</definedName>
    <definedName name="RIGIPLAN_B" localSheetId="1">#REF!</definedName>
    <definedName name="RIGIPLAN_B" localSheetId="0">#REF!</definedName>
    <definedName name="RIGIPLAN_B">#REF!</definedName>
    <definedName name="RIGIPLAN_C" localSheetId="1">#REF!</definedName>
    <definedName name="RIGIPLAN_C" localSheetId="0">#REF!</definedName>
    <definedName name="RIGIPLAN_C">#REF!</definedName>
    <definedName name="RIGIPLAN_D" localSheetId="1">#REF!</definedName>
    <definedName name="RIGIPLAN_D" localSheetId="0">#REF!</definedName>
    <definedName name="RIGIPLAN_D">#REF!</definedName>
    <definedName name="RIGIPLAN_E" localSheetId="1">#REF!</definedName>
    <definedName name="RIGIPLAN_E" localSheetId="0">#REF!</definedName>
    <definedName name="RIGIPLAN_E">#REF!</definedName>
    <definedName name="RIGIPLAN10MF" localSheetId="1">#REF!</definedName>
    <definedName name="RIGIPLAN10MF" localSheetId="0">#REF!</definedName>
    <definedName name="RIGIPLAN10MF">#REF!</definedName>
    <definedName name="RIGIPLAN10MF_A" localSheetId="1">#REF!</definedName>
    <definedName name="RIGIPLAN10MF_A" localSheetId="0">#REF!</definedName>
    <definedName name="RIGIPLAN10MF_A">#REF!</definedName>
    <definedName name="RIGIPLAN10MF_B" localSheetId="1">#REF!</definedName>
    <definedName name="RIGIPLAN10MF_B" localSheetId="0">#REF!</definedName>
    <definedName name="RIGIPLAN10MF_B">#REF!</definedName>
    <definedName name="RIGIPLAN10MF_C" localSheetId="1">#REF!</definedName>
    <definedName name="RIGIPLAN10MF_C" localSheetId="0">#REF!</definedName>
    <definedName name="RIGIPLAN10MF_C">#REF!</definedName>
    <definedName name="RIGIPLAN10MF_D" localSheetId="1">#REF!</definedName>
    <definedName name="RIGIPLAN10MF_D" localSheetId="0">#REF!</definedName>
    <definedName name="RIGIPLAN10MF_D">#REF!</definedName>
    <definedName name="RIGIPLAN10MF_E" localSheetId="1">#REF!</definedName>
    <definedName name="RIGIPLAN10MF_E" localSheetId="0">#REF!</definedName>
    <definedName name="RIGIPLAN10MF_E">#REF!</definedName>
    <definedName name="RIGIPLAN125" localSheetId="1">#REF!</definedName>
    <definedName name="RIGIPLAN125" localSheetId="0">#REF!</definedName>
    <definedName name="RIGIPLAN125">#REF!</definedName>
    <definedName name="RIGIPLAN125_A" localSheetId="1">#REF!</definedName>
    <definedName name="RIGIPLAN125_A" localSheetId="0">#REF!</definedName>
    <definedName name="RIGIPLAN125_A">#REF!</definedName>
    <definedName name="RIGIPLAN125_B" localSheetId="1">#REF!</definedName>
    <definedName name="RIGIPLAN125_B" localSheetId="0">#REF!</definedName>
    <definedName name="RIGIPLAN125_B">#REF!</definedName>
    <definedName name="RIGIPLAN125_C" localSheetId="1">#REF!</definedName>
    <definedName name="RIGIPLAN125_C" localSheetId="0">#REF!</definedName>
    <definedName name="RIGIPLAN125_C">#REF!</definedName>
    <definedName name="RIGIPLAN125_D" localSheetId="1">#REF!</definedName>
    <definedName name="RIGIPLAN125_D" localSheetId="0">#REF!</definedName>
    <definedName name="RIGIPLAN125_D">#REF!</definedName>
    <definedName name="RIGIPLAN125_E" localSheetId="1">#REF!</definedName>
    <definedName name="RIGIPLAN125_E" localSheetId="0">#REF!</definedName>
    <definedName name="RIGIPLAN125_E">#REF!</definedName>
    <definedName name="RIGIPLAN20PS" localSheetId="1">#REF!</definedName>
    <definedName name="RIGIPLAN20PS" localSheetId="0">#REF!</definedName>
    <definedName name="RIGIPLAN20PS">#REF!</definedName>
    <definedName name="RIGIPLAN20PS_A" localSheetId="1">#REF!</definedName>
    <definedName name="RIGIPLAN20PS_A" localSheetId="0">#REF!</definedName>
    <definedName name="RIGIPLAN20PS_A">#REF!</definedName>
    <definedName name="RIGIPLAN20PS_B" localSheetId="1">#REF!</definedName>
    <definedName name="RIGIPLAN20PS_B" localSheetId="0">#REF!</definedName>
    <definedName name="RIGIPLAN20PS_B">#REF!</definedName>
    <definedName name="RIGIPLAN20PS_C" localSheetId="1">#REF!</definedName>
    <definedName name="RIGIPLAN20PS_C" localSheetId="0">#REF!</definedName>
    <definedName name="RIGIPLAN20PS_C">#REF!</definedName>
    <definedName name="RIGIPLAN20PS_D" localSheetId="1">#REF!</definedName>
    <definedName name="RIGIPLAN20PS_D" localSheetId="0">#REF!</definedName>
    <definedName name="RIGIPLAN20PS_D">#REF!</definedName>
    <definedName name="RIGIPLAN20PS_E" localSheetId="1">#REF!</definedName>
    <definedName name="RIGIPLAN20PS_E" localSheetId="0">#REF!</definedName>
    <definedName name="RIGIPLAN20PS_E">#REF!</definedName>
    <definedName name="RIGIPLANLEPIDLO_A" localSheetId="1">#REF!</definedName>
    <definedName name="RIGIPLANLEPIDLO_A" localSheetId="0">#REF!</definedName>
    <definedName name="RIGIPLANLEPIDLO_A">#REF!</definedName>
    <definedName name="RIGIPLANLEPIDLO_B" localSheetId="1">#REF!</definedName>
    <definedName name="RIGIPLANLEPIDLO_B" localSheetId="0">#REF!</definedName>
    <definedName name="RIGIPLANLEPIDLO_B">#REF!</definedName>
    <definedName name="RIGIPLANLEPIDLO_C" localSheetId="1">#REF!</definedName>
    <definedName name="RIGIPLANLEPIDLO_C" localSheetId="0">#REF!</definedName>
    <definedName name="RIGIPLANLEPIDLO_C">#REF!</definedName>
    <definedName name="RIGIPLANLEPIDLO_D" localSheetId="1">#REF!</definedName>
    <definedName name="RIGIPLANLEPIDLO_D" localSheetId="0">#REF!</definedName>
    <definedName name="RIGIPLANLEPIDLO_D">#REF!</definedName>
    <definedName name="RIGIPLANLEPIDLO_E" localSheetId="1">#REF!</definedName>
    <definedName name="RIGIPLANLEPIDLO_E" localSheetId="0">#REF!</definedName>
    <definedName name="RIGIPLANLEPIDLO_E">#REF!</definedName>
    <definedName name="RIGIPLANSTERKA" localSheetId="1">#REF!</definedName>
    <definedName name="RIGIPLANSTERKA" localSheetId="0">#REF!</definedName>
    <definedName name="RIGIPLANSTERKA">#REF!</definedName>
    <definedName name="RIGIPLANSTERKA_A" localSheetId="1">#REF!</definedName>
    <definedName name="RIGIPLANSTERKA_A" localSheetId="0">#REF!</definedName>
    <definedName name="RIGIPLANSTERKA_A">#REF!</definedName>
    <definedName name="RIGIPLANSTERKA_B" localSheetId="1">#REF!</definedName>
    <definedName name="RIGIPLANSTERKA_B" localSheetId="0">#REF!</definedName>
    <definedName name="RIGIPLANSTERKA_B">#REF!</definedName>
    <definedName name="RIGIPLANSTERKA_C" localSheetId="1">#REF!</definedName>
    <definedName name="RIGIPLANSTERKA_C" localSheetId="0">#REF!</definedName>
    <definedName name="RIGIPLANSTERKA_C">#REF!</definedName>
    <definedName name="RIGIPLANSTERKA_D" localSheetId="1">#REF!</definedName>
    <definedName name="RIGIPLANSTERKA_D" localSheetId="0">#REF!</definedName>
    <definedName name="RIGIPLANSTERKA_D">#REF!</definedName>
    <definedName name="RIGIPLANSTERKA_E" localSheetId="1">#REF!</definedName>
    <definedName name="RIGIPLANSTERKA_E" localSheetId="0">#REF!</definedName>
    <definedName name="RIGIPLANSTERKA_E">#REF!</definedName>
    <definedName name="RIGISTILCD" localSheetId="1">#REF!</definedName>
    <definedName name="RIGISTILCD" localSheetId="0">#REF!</definedName>
    <definedName name="RIGISTILCD">#REF!</definedName>
    <definedName name="RIGISTILCD_A" localSheetId="1">#REF!</definedName>
    <definedName name="RIGISTILCD_A" localSheetId="0">#REF!</definedName>
    <definedName name="RIGISTILCD_A">#REF!</definedName>
    <definedName name="RIGISTILCD_B" localSheetId="1">#REF!</definedName>
    <definedName name="RIGISTILCD_B" localSheetId="0">#REF!</definedName>
    <definedName name="RIGISTILCD_B">#REF!</definedName>
    <definedName name="RIGISTILCD_C" localSheetId="1">#REF!</definedName>
    <definedName name="RIGISTILCD_C" localSheetId="0">#REF!</definedName>
    <definedName name="RIGISTILCD_C">#REF!</definedName>
    <definedName name="RIGISTILCD_D" localSheetId="1">#REF!</definedName>
    <definedName name="RIGISTILCD_D" localSheetId="0">#REF!</definedName>
    <definedName name="RIGISTILCD_D">#REF!</definedName>
    <definedName name="RIGISTILCD_E" localSheetId="1">#REF!</definedName>
    <definedName name="RIGISTILCD_E" localSheetId="0">#REF!</definedName>
    <definedName name="RIGISTILCD_E">#REF!</definedName>
    <definedName name="RIGISTILUD" localSheetId="1">#REF!</definedName>
    <definedName name="RIGISTILUD" localSheetId="0">#REF!</definedName>
    <definedName name="RIGISTILUD">#REF!</definedName>
    <definedName name="RIGISTILUD_A" localSheetId="1">#REF!</definedName>
    <definedName name="RIGISTILUD_A" localSheetId="0">#REF!</definedName>
    <definedName name="RIGISTILUD_A">#REF!</definedName>
    <definedName name="RIGISTILUD_B" localSheetId="1">#REF!</definedName>
    <definedName name="RIGISTILUD_B" localSheetId="0">#REF!</definedName>
    <definedName name="RIGISTILUD_B">#REF!</definedName>
    <definedName name="RIGISTILUD_C" localSheetId="1">#REF!</definedName>
    <definedName name="RIGISTILUD_C" localSheetId="0">#REF!</definedName>
    <definedName name="RIGISTILUD_C">#REF!</definedName>
    <definedName name="RIGISTILUD_D" localSheetId="1">#REF!</definedName>
    <definedName name="RIGISTILUD_D" localSheetId="0">#REF!</definedName>
    <definedName name="RIGISTILUD_D">#REF!</definedName>
    <definedName name="RIGISTILUD_E" localSheetId="1">#REF!</definedName>
    <definedName name="RIGISTILUD_E" localSheetId="0">#REF!</definedName>
    <definedName name="RIGISTILUD_E">#REF!</definedName>
    <definedName name="RIGITHERM20NF_A" localSheetId="1">#REF!</definedName>
    <definedName name="RIGITHERM20NF_A" localSheetId="0">#REF!</definedName>
    <definedName name="RIGITHERM20NF_A">#REF!</definedName>
    <definedName name="RIGITHERM20NF_B" localSheetId="1">#REF!</definedName>
    <definedName name="RIGITHERM20NF_B" localSheetId="0">#REF!</definedName>
    <definedName name="RIGITHERM20NF_B">#REF!</definedName>
    <definedName name="RIGITHERM20NF_C" localSheetId="1">#REF!</definedName>
    <definedName name="RIGITHERM20NF_C" localSheetId="0">#REF!</definedName>
    <definedName name="RIGITHERM20NF_C">#REF!</definedName>
    <definedName name="RIGITHERM20NF_D" localSheetId="1">#REF!</definedName>
    <definedName name="RIGITHERM20NF_D" localSheetId="0">#REF!</definedName>
    <definedName name="RIGITHERM20NF_D">#REF!</definedName>
    <definedName name="RIGITHERM20NF_E" localSheetId="1">#REF!</definedName>
    <definedName name="RIGITHERM20NF_E" localSheetId="0">#REF!</definedName>
    <definedName name="RIGITHERM20NF_E">#REF!</definedName>
    <definedName name="RIGITHERM20PS" localSheetId="1">#REF!</definedName>
    <definedName name="RIGITHERM20PS" localSheetId="0">#REF!</definedName>
    <definedName name="RIGITHERM20PS">#REF!</definedName>
    <definedName name="RIGITHERM20PS_A" localSheetId="1">#REF!</definedName>
    <definedName name="RIGITHERM20PS_A" localSheetId="0">#REF!</definedName>
    <definedName name="RIGITHERM20PS_A">#REF!</definedName>
    <definedName name="RIGITHERM20PS_B" localSheetId="1">#REF!</definedName>
    <definedName name="RIGITHERM20PS_B" localSheetId="0">#REF!</definedName>
    <definedName name="RIGITHERM20PS_B">#REF!</definedName>
    <definedName name="RIGITHERM20PS_C" localSheetId="1">#REF!</definedName>
    <definedName name="RIGITHERM20PS_C" localSheetId="0">#REF!</definedName>
    <definedName name="RIGITHERM20PS_C">#REF!</definedName>
    <definedName name="RIGITHERM20PS_D" localSheetId="1">#REF!</definedName>
    <definedName name="RIGITHERM20PS_D" localSheetId="0">#REF!</definedName>
    <definedName name="RIGITHERM20PS_D">#REF!</definedName>
    <definedName name="RIGITHERM20PS_E" localSheetId="1">#REF!</definedName>
    <definedName name="RIGITHERM20PS_E" localSheetId="0">#REF!</definedName>
    <definedName name="RIGITHERM20PS_E">#REF!</definedName>
    <definedName name="RIGITHERM30PS" localSheetId="1">#REF!</definedName>
    <definedName name="RIGITHERM30PS" localSheetId="0">#REF!</definedName>
    <definedName name="RIGITHERM30PS">#REF!</definedName>
    <definedName name="RIGITHERM30PS_A" localSheetId="1">#REF!</definedName>
    <definedName name="RIGITHERM30PS_A" localSheetId="0">#REF!</definedName>
    <definedName name="RIGITHERM30PS_A">#REF!</definedName>
    <definedName name="RIGITHERM30PS_B" localSheetId="1">#REF!</definedName>
    <definedName name="RIGITHERM30PS_B" localSheetId="0">#REF!</definedName>
    <definedName name="RIGITHERM30PS_B">#REF!</definedName>
    <definedName name="RIGITHERM30PS_C" localSheetId="1">#REF!</definedName>
    <definedName name="RIGITHERM30PS_C" localSheetId="0">#REF!</definedName>
    <definedName name="RIGITHERM30PS_C">#REF!</definedName>
    <definedName name="RIGITHERM30PS_D" localSheetId="1">#REF!</definedName>
    <definedName name="RIGITHERM30PS_D" localSheetId="0">#REF!</definedName>
    <definedName name="RIGITHERM30PS_D">#REF!</definedName>
    <definedName name="RIGITHERM30PS_E" localSheetId="1">#REF!</definedName>
    <definedName name="RIGITHERM30PS_E" localSheetId="0">#REF!</definedName>
    <definedName name="RIGITHERM30PS_E">#REF!</definedName>
    <definedName name="RIGITHERM40PS" localSheetId="1">#REF!</definedName>
    <definedName name="RIGITHERM40PS" localSheetId="0">#REF!</definedName>
    <definedName name="RIGITHERM40PS">#REF!</definedName>
    <definedName name="RIGITHERM40PS_A" localSheetId="1">#REF!</definedName>
    <definedName name="RIGITHERM40PS_A" localSheetId="0">#REF!</definedName>
    <definedName name="RIGITHERM40PS_A">#REF!</definedName>
    <definedName name="RIGITHERM40PS_B" localSheetId="1">#REF!</definedName>
    <definedName name="RIGITHERM40PS_B" localSheetId="0">#REF!</definedName>
    <definedName name="RIGITHERM40PS_B">#REF!</definedName>
    <definedName name="RIGITHERM40PS_C" localSheetId="1">#REF!</definedName>
    <definedName name="RIGITHERM40PS_C" localSheetId="0">#REF!</definedName>
    <definedName name="RIGITHERM40PS_C">#REF!</definedName>
    <definedName name="RIGITHERM40PS_D" localSheetId="1">#REF!</definedName>
    <definedName name="RIGITHERM40PS_D" localSheetId="0">#REF!</definedName>
    <definedName name="RIGITHERM40PS_D">#REF!</definedName>
    <definedName name="RIGITHERM40PS_E" localSheetId="1">#REF!</definedName>
    <definedName name="RIGITHERM40PS_E" localSheetId="0">#REF!</definedName>
    <definedName name="RIGITHERM40PS_E">#REF!</definedName>
    <definedName name="RIGITHERM50PS" localSheetId="1">#REF!</definedName>
    <definedName name="RIGITHERM50PS" localSheetId="0">#REF!</definedName>
    <definedName name="RIGITHERM50PS">#REF!</definedName>
    <definedName name="RIGITHERM50PS_A" localSheetId="1">#REF!</definedName>
    <definedName name="RIGITHERM50PS_A" localSheetId="0">#REF!</definedName>
    <definedName name="RIGITHERM50PS_A">#REF!</definedName>
    <definedName name="RIGITHERM50PS_B" localSheetId="1">#REF!</definedName>
    <definedName name="RIGITHERM50PS_B" localSheetId="0">#REF!</definedName>
    <definedName name="RIGITHERM50PS_B">#REF!</definedName>
    <definedName name="RIGITHERM50PS_C" localSheetId="1">#REF!</definedName>
    <definedName name="RIGITHERM50PS_C" localSheetId="0">#REF!</definedName>
    <definedName name="RIGITHERM50PS_C">#REF!</definedName>
    <definedName name="RIGITHERM50PS_D" localSheetId="1">#REF!</definedName>
    <definedName name="RIGITHERM50PS_D" localSheetId="0">#REF!</definedName>
    <definedName name="RIGITHERM50PS_D">#REF!</definedName>
    <definedName name="RIGITHERM50PS_E" localSheetId="1">#REF!</definedName>
    <definedName name="RIGITHERM50PS_E" localSheetId="0">#REF!</definedName>
    <definedName name="RIGITHERM50PS_E">#REF!</definedName>
    <definedName name="RIGITHERM60PS" localSheetId="1">#REF!</definedName>
    <definedName name="RIGITHERM60PS" localSheetId="0">#REF!</definedName>
    <definedName name="RIGITHERM60PS">#REF!</definedName>
    <definedName name="RIGITHERM60PS_A" localSheetId="1">#REF!</definedName>
    <definedName name="RIGITHERM60PS_A" localSheetId="0">#REF!</definedName>
    <definedName name="RIGITHERM60PS_A">#REF!</definedName>
    <definedName name="RIGITHERM60PS_B" localSheetId="1">#REF!</definedName>
    <definedName name="RIGITHERM60PS_B" localSheetId="0">#REF!</definedName>
    <definedName name="RIGITHERM60PS_B">#REF!</definedName>
    <definedName name="RIGITHERM60PS_C" localSheetId="1">#REF!</definedName>
    <definedName name="RIGITHERM60PS_C" localSheetId="0">#REF!</definedName>
    <definedName name="RIGITHERM60PS_C">#REF!</definedName>
    <definedName name="RIGITHERM60PS_D" localSheetId="1">#REF!</definedName>
    <definedName name="RIGITHERM60PS_D" localSheetId="0">#REF!</definedName>
    <definedName name="RIGITHERM60PS_D">#REF!</definedName>
    <definedName name="RIGITHERM60PS_E" localSheetId="1">#REF!</definedName>
    <definedName name="RIGITHERM60PS_E" localSheetId="0">#REF!</definedName>
    <definedName name="RIGITHERM60PS_E">#REF!</definedName>
    <definedName name="RIGITHERM70PS" localSheetId="1">#REF!</definedName>
    <definedName name="RIGITHERM70PS" localSheetId="0">#REF!</definedName>
    <definedName name="RIGITHERM70PS">#REF!</definedName>
    <definedName name="RIGITHERM70PS_A" localSheetId="1">#REF!</definedName>
    <definedName name="RIGITHERM70PS_A" localSheetId="0">#REF!</definedName>
    <definedName name="RIGITHERM70PS_A">#REF!</definedName>
    <definedName name="RIGITHERM70PS_B" localSheetId="1">#REF!</definedName>
    <definedName name="RIGITHERM70PS_B" localSheetId="0">#REF!</definedName>
    <definedName name="RIGITHERM70PS_B">#REF!</definedName>
    <definedName name="RIGITHERM70PS_C" localSheetId="1">#REF!</definedName>
    <definedName name="RIGITHERM70PS_C" localSheetId="0">#REF!</definedName>
    <definedName name="RIGITHERM70PS_C">#REF!</definedName>
    <definedName name="RIGITHERM70PS_D" localSheetId="1">#REF!</definedName>
    <definedName name="RIGITHERM70PS_D" localSheetId="0">#REF!</definedName>
    <definedName name="RIGITHERM70PS_D">#REF!</definedName>
    <definedName name="RIGITHERM70PS_E" localSheetId="1">#REF!</definedName>
    <definedName name="RIGITHERM70PS_E" localSheetId="0">#REF!</definedName>
    <definedName name="RIGITHERM70PS_E">#REF!</definedName>
    <definedName name="Rok_nabídky" localSheetId="1">#REF!</definedName>
    <definedName name="Rok_nabídky" localSheetId="0">#REF!</definedName>
    <definedName name="Rok_nabídky">#REF!</definedName>
    <definedName name="Rok_nabídky_1" localSheetId="1">#REF!</definedName>
    <definedName name="Rok_nabídky_1" localSheetId="0">#REF!</definedName>
    <definedName name="Rok_nabídky_1">#REF!</definedName>
    <definedName name="rozp" localSheetId="2" hidden="1">{#N/A,#N/A,TRUE,"Krycí list"}</definedName>
    <definedName name="rozp" localSheetId="1" hidden="1">{#N/A,#N/A,TRUE,"Krycí list"}</definedName>
    <definedName name="rozp" localSheetId="0" hidden="1">{#N/A,#N/A,TRUE,"Krycí list"}</definedName>
    <definedName name="rozp" hidden="1">{#N/A,#N/A,TRUE,"Krycí list"}</definedName>
    <definedName name="rozp_X" localSheetId="1">#REF!,#REF!,#REF!,#REF!,#REF!,#REF!,#REF!,#REF!,#REF!,#REF!,#REF!,#REF!,#REF!,#REF!,#REF!,#REF!,#REF!,#REF!,#REF!,#REF!</definedName>
    <definedName name="rozp_X" localSheetId="0">#REF!,#REF!,#REF!,#REF!,#REF!,#REF!,#REF!,#REF!,#REF!,#REF!,#REF!,#REF!,#REF!,#REF!,#REF!,#REF!,#REF!,#REF!,#REF!,#REF!</definedName>
    <definedName name="rozp_X">#REF!,#REF!,#REF!,#REF!,#REF!,#REF!,#REF!,#REF!,#REF!,#REF!,#REF!,#REF!,#REF!,#REF!,#REF!,#REF!,#REF!,#REF!,#REF!,#REF!</definedName>
    <definedName name="RRRR" localSheetId="2" hidden="1">{#N/A,#N/A,TRUE,"Krycí list"}</definedName>
    <definedName name="RRRR" localSheetId="1" hidden="1">{#N/A,#N/A,TRUE,"Krycí list"}</definedName>
    <definedName name="RRRR" localSheetId="0" hidden="1">{#N/A,#N/A,TRUE,"Krycí list"}</definedName>
    <definedName name="RRRR" hidden="1">{#N/A,#N/A,TRUE,"Krycí list"}</definedName>
    <definedName name="RYCHLOSROUB2123525">#REF!</definedName>
    <definedName name="RYCHLOSROUB2123525_A" localSheetId="1">#REF!</definedName>
    <definedName name="RYCHLOSROUB2123525_A" localSheetId="0">#REF!</definedName>
    <definedName name="RYCHLOSROUB2123525_A">#REF!</definedName>
    <definedName name="RYCHLOSROUB2123525_B" localSheetId="1">#REF!</definedName>
    <definedName name="RYCHLOSROUB2123525_B" localSheetId="0">#REF!</definedName>
    <definedName name="RYCHLOSROUB2123525_B">#REF!</definedName>
    <definedName name="RYCHLOSROUB2123525_C" localSheetId="1">#REF!</definedName>
    <definedName name="RYCHLOSROUB2123525_C" localSheetId="0">#REF!</definedName>
    <definedName name="RYCHLOSROUB2123525_C">#REF!</definedName>
    <definedName name="RYCHLOSROUB2123525_D" localSheetId="1">#REF!</definedName>
    <definedName name="RYCHLOSROUB2123525_D" localSheetId="0">#REF!</definedName>
    <definedName name="RYCHLOSROUB2123525_D">#REF!</definedName>
    <definedName name="RYCHLOSROUB2123525_E" localSheetId="1">#REF!</definedName>
    <definedName name="RYCHLOSROUB2123525_E" localSheetId="0">#REF!</definedName>
    <definedName name="RYCHLOSROUB2123525_E">#REF!</definedName>
    <definedName name="RYCHLOSROUB2123535" localSheetId="1">#REF!</definedName>
    <definedName name="RYCHLOSROUB2123535" localSheetId="0">#REF!</definedName>
    <definedName name="RYCHLOSROUB2123535">#REF!</definedName>
    <definedName name="RYCHLOSROUB2123535_A" localSheetId="1">#REF!</definedName>
    <definedName name="RYCHLOSROUB2123535_A" localSheetId="0">#REF!</definedName>
    <definedName name="RYCHLOSROUB2123535_A">#REF!</definedName>
    <definedName name="RYCHLOSROUB2123535_B" localSheetId="1">#REF!</definedName>
    <definedName name="RYCHLOSROUB2123535_B" localSheetId="0">#REF!</definedName>
    <definedName name="RYCHLOSROUB2123535_B">#REF!</definedName>
    <definedName name="RYCHLOSROUB2123535_C" localSheetId="1">#REF!</definedName>
    <definedName name="RYCHLOSROUB2123535_C" localSheetId="0">#REF!</definedName>
    <definedName name="RYCHLOSROUB2123535_C">#REF!</definedName>
    <definedName name="RYCHLOSROUB2123535_D" localSheetId="1">#REF!</definedName>
    <definedName name="RYCHLOSROUB2123535_D" localSheetId="0">#REF!</definedName>
    <definedName name="RYCHLOSROUB2123535_D">#REF!</definedName>
    <definedName name="RYCHLOSROUB2123535_E" localSheetId="1">#REF!</definedName>
    <definedName name="RYCHLOSROUB2123535_E" localSheetId="0">#REF!</definedName>
    <definedName name="RYCHLOSROUB2123535_E">#REF!</definedName>
    <definedName name="RYCHLOSROUB2123545" localSheetId="1">#REF!</definedName>
    <definedName name="RYCHLOSROUB2123545" localSheetId="0">#REF!</definedName>
    <definedName name="RYCHLOSROUB2123545">#REF!</definedName>
    <definedName name="RYCHLOSROUB2123545_A" localSheetId="1">#REF!</definedName>
    <definedName name="RYCHLOSROUB2123545_A" localSheetId="0">#REF!</definedName>
    <definedName name="RYCHLOSROUB2123545_A">#REF!</definedName>
    <definedName name="RYCHLOSROUB2123545_B" localSheetId="1">#REF!</definedName>
    <definedName name="RYCHLOSROUB2123545_B" localSheetId="0">#REF!</definedName>
    <definedName name="RYCHLOSROUB2123545_B">#REF!</definedName>
    <definedName name="RYCHLOSROUB2123545_C" localSheetId="1">#REF!</definedName>
    <definedName name="RYCHLOSROUB2123545_C" localSheetId="0">#REF!</definedName>
    <definedName name="RYCHLOSROUB2123545_C">#REF!</definedName>
    <definedName name="RYCHLOSROUB2123545_D" localSheetId="1">#REF!</definedName>
    <definedName name="RYCHLOSROUB2123545_D" localSheetId="0">#REF!</definedName>
    <definedName name="RYCHLOSROUB2123545_D">#REF!</definedName>
    <definedName name="RYCHLOSROUB2123545_E" localSheetId="1">#REF!</definedName>
    <definedName name="RYCHLOSROUB2123545_E" localSheetId="0">#REF!</definedName>
    <definedName name="RYCHLOSROUB2123545_E">#REF!</definedName>
    <definedName name="RYCHLOSROUB2123555" localSheetId="1">#REF!</definedName>
    <definedName name="RYCHLOSROUB2123555" localSheetId="0">#REF!</definedName>
    <definedName name="RYCHLOSROUB2123555">#REF!</definedName>
    <definedName name="RYCHLOSROUB2123555_A" localSheetId="1">#REF!</definedName>
    <definedName name="RYCHLOSROUB2123555_A" localSheetId="0">#REF!</definedName>
    <definedName name="RYCHLOSROUB2123555_A">#REF!</definedName>
    <definedName name="RYCHLOSROUB2123555_B" localSheetId="1">#REF!</definedName>
    <definedName name="RYCHLOSROUB2123555_B" localSheetId="0">#REF!</definedName>
    <definedName name="RYCHLOSROUB2123555_B">#REF!</definedName>
    <definedName name="RYCHLOSROUB2123555_C" localSheetId="1">#REF!</definedName>
    <definedName name="RYCHLOSROUB2123555_C" localSheetId="0">#REF!</definedName>
    <definedName name="RYCHLOSROUB2123555_C">#REF!</definedName>
    <definedName name="RYCHLOSROUB2123555_D" localSheetId="1">#REF!</definedName>
    <definedName name="RYCHLOSROUB2123555_D" localSheetId="0">#REF!</definedName>
    <definedName name="RYCHLOSROUB2123555_D">#REF!</definedName>
    <definedName name="RYCHLOSROUB2123555_E" localSheetId="1">#REF!</definedName>
    <definedName name="RYCHLOSROUB2123555_E" localSheetId="0">#REF!</definedName>
    <definedName name="RYCHLOSROUB2123555_E">#REF!</definedName>
    <definedName name="RYCHLOZAVESKAZETOVY" localSheetId="1">#REF!</definedName>
    <definedName name="RYCHLOZAVESKAZETOVY" localSheetId="0">#REF!</definedName>
    <definedName name="RYCHLOZAVESKAZETOVY">#REF!</definedName>
    <definedName name="RYCHLOZAVESKAZETOVY_A" localSheetId="1">#REF!</definedName>
    <definedName name="RYCHLOZAVESKAZETOVY_A" localSheetId="0">#REF!</definedName>
    <definedName name="RYCHLOZAVESKAZETOVY_A">#REF!</definedName>
    <definedName name="RYCHLOZAVESKAZETOVY_B" localSheetId="1">#REF!</definedName>
    <definedName name="RYCHLOZAVESKAZETOVY_B" localSheetId="0">#REF!</definedName>
    <definedName name="RYCHLOZAVESKAZETOVY_B">#REF!</definedName>
    <definedName name="RYCHLOZAVESKAZETOVY_C" localSheetId="1">#REF!</definedName>
    <definedName name="RYCHLOZAVESKAZETOVY_C" localSheetId="0">#REF!</definedName>
    <definedName name="RYCHLOZAVESKAZETOVY_C">#REF!</definedName>
    <definedName name="RYCHLOZAVESKAZETOVY_D" localSheetId="1">#REF!</definedName>
    <definedName name="RYCHLOZAVESKAZETOVY_D" localSheetId="0">#REF!</definedName>
    <definedName name="RYCHLOZAVESKAZETOVY_D">#REF!</definedName>
    <definedName name="RYCHLOZAVESKAZETOVY_E" localSheetId="1">#REF!</definedName>
    <definedName name="RYCHLOZAVESKAZETOVY_E" localSheetId="0">#REF!</definedName>
    <definedName name="RYCHLOZAVESKAZETOVY_E">#REF!</definedName>
    <definedName name="RYCHLOZAVESPEROVY" localSheetId="1">#REF!</definedName>
    <definedName name="RYCHLOZAVESPEROVY" localSheetId="0">#REF!</definedName>
    <definedName name="RYCHLOZAVESPEROVY">#REF!</definedName>
    <definedName name="RYCHLOZAVESPEROVY_A" localSheetId="1">#REF!</definedName>
    <definedName name="RYCHLOZAVESPEROVY_A" localSheetId="0">#REF!</definedName>
    <definedName name="RYCHLOZAVESPEROVY_A">#REF!</definedName>
    <definedName name="RYCHLOZAVESPEROVY_B" localSheetId="1">#REF!</definedName>
    <definedName name="RYCHLOZAVESPEROVY_B" localSheetId="0">#REF!</definedName>
    <definedName name="RYCHLOZAVESPEROVY_B">#REF!</definedName>
    <definedName name="RYCHLOZAVESPEROVY_C" localSheetId="1">#REF!</definedName>
    <definedName name="RYCHLOZAVESPEROVY_C" localSheetId="0">#REF!</definedName>
    <definedName name="RYCHLOZAVESPEROVY_C">#REF!</definedName>
    <definedName name="RYCHLOZAVESPEROVY_D" localSheetId="1">#REF!</definedName>
    <definedName name="RYCHLOZAVESPEROVY_D" localSheetId="0">#REF!</definedName>
    <definedName name="RYCHLOZAVESPEROVY_D">#REF!</definedName>
    <definedName name="RYCHLOZAVESPEROVY_E" localSheetId="1">#REF!</definedName>
    <definedName name="RYCHLOZAVESPEROVY_E" localSheetId="0">#REF!</definedName>
    <definedName name="RYCHLOZAVESPEROVY_E">#REF!</definedName>
    <definedName name="RYCHLOZAVESPEROVYCTYRBODOVY" localSheetId="1">#REF!</definedName>
    <definedName name="RYCHLOZAVESPEROVYCTYRBODOVY" localSheetId="0">#REF!</definedName>
    <definedName name="RYCHLOZAVESPEROVYCTYRBODOVY">#REF!</definedName>
    <definedName name="RYCHLOZAVESPEROVYCTYRBODOVY_A" localSheetId="1">#REF!</definedName>
    <definedName name="RYCHLOZAVESPEROVYCTYRBODOVY_A" localSheetId="0">#REF!</definedName>
    <definedName name="RYCHLOZAVESPEROVYCTYRBODOVY_A">#REF!</definedName>
    <definedName name="RYCHLOZAVESPEROVYCTYRBODOVY_B" localSheetId="1">#REF!</definedName>
    <definedName name="RYCHLOZAVESPEROVYCTYRBODOVY_B" localSheetId="0">#REF!</definedName>
    <definedName name="RYCHLOZAVESPEROVYCTYRBODOVY_B">#REF!</definedName>
    <definedName name="RYCHLOZAVESPEROVYCTYRBODOVY_C" localSheetId="1">#REF!</definedName>
    <definedName name="RYCHLOZAVESPEROVYCTYRBODOVY_C" localSheetId="0">#REF!</definedName>
    <definedName name="RYCHLOZAVESPEROVYCTYRBODOVY_C">#REF!</definedName>
    <definedName name="RYCHLOZAVESPEROVYCTYRBODOVY_D" localSheetId="1">#REF!</definedName>
    <definedName name="RYCHLOZAVESPEROVYCTYRBODOVY_D" localSheetId="0">#REF!</definedName>
    <definedName name="RYCHLOZAVESPEROVYCTYRBODOVY_D">#REF!</definedName>
    <definedName name="RYCHLOZAVESPEROVYCTYRBODOVY_E" localSheetId="1">#REF!</definedName>
    <definedName name="RYCHLOZAVESPEROVYCTYRBODOVY_E" localSheetId="0">#REF!</definedName>
    <definedName name="RYCHLOZAVESPEROVYCTYRBODOVY_E">#REF!</definedName>
    <definedName name="RYCHLOZAVESPEROVYDREVO" localSheetId="1">#REF!</definedName>
    <definedName name="RYCHLOZAVESPEROVYDREVO" localSheetId="0">#REF!</definedName>
    <definedName name="RYCHLOZAVESPEROVYDREVO">#REF!</definedName>
    <definedName name="RYCHLOZAVESPEROVYDREVO_A" localSheetId="1">#REF!</definedName>
    <definedName name="RYCHLOZAVESPEROVYDREVO_A" localSheetId="0">#REF!</definedName>
    <definedName name="RYCHLOZAVESPEROVYDREVO_A">#REF!</definedName>
    <definedName name="RYCHLOZAVESPEROVYDREVO_B" localSheetId="1">#REF!</definedName>
    <definedName name="RYCHLOZAVESPEROVYDREVO_B" localSheetId="0">#REF!</definedName>
    <definedName name="RYCHLOZAVESPEROVYDREVO_B">#REF!</definedName>
    <definedName name="RYCHLOZAVESPEROVYDREVO_C" localSheetId="1">#REF!</definedName>
    <definedName name="RYCHLOZAVESPEROVYDREVO_C" localSheetId="0">#REF!</definedName>
    <definedName name="RYCHLOZAVESPEROVYDREVO_C">#REF!</definedName>
    <definedName name="RYCHLOZAVESPEROVYDREVO_D" localSheetId="1">#REF!</definedName>
    <definedName name="RYCHLOZAVESPEROVYDREVO_D" localSheetId="0">#REF!</definedName>
    <definedName name="RYCHLOZAVESPEROVYDREVO_D">#REF!</definedName>
    <definedName name="RYCHLOZAVESPEROVYDREVO_E" localSheetId="1">#REF!</definedName>
    <definedName name="RYCHLOZAVESPEROVYDREVO_E" localSheetId="0">#REF!</definedName>
    <definedName name="RYCHLOZAVESPEROVYDREVO_E">#REF!</definedName>
    <definedName name="Sádrokartonové_konstrukce" localSheetId="1">'[8]SO 11.1A Výkaz výměr'!#REF!</definedName>
    <definedName name="Sádrokartonové_konstrukce" localSheetId="0">'[8]SO 11.1A Výkaz výměr'!#REF!</definedName>
    <definedName name="Sádrokartonové_konstrukce">'[8]SO 11.1A Výkaz výměr'!#REF!</definedName>
    <definedName name="SAMOLEPICIPASKA" localSheetId="1">#REF!</definedName>
    <definedName name="SAMOLEPICIPASKA" localSheetId="0">#REF!</definedName>
    <definedName name="SAMOLEPICIPASKA">#REF!</definedName>
    <definedName name="SAMOLEPICIPASKA_A" localSheetId="1">#REF!</definedName>
    <definedName name="SAMOLEPICIPASKA_A" localSheetId="0">#REF!</definedName>
    <definedName name="SAMOLEPICIPASKA_A">#REF!</definedName>
    <definedName name="SAMOLEPICIPASKA_B" localSheetId="1">#REF!</definedName>
    <definedName name="SAMOLEPICIPASKA_B" localSheetId="0">#REF!</definedName>
    <definedName name="SAMOLEPICIPASKA_B">#REF!</definedName>
    <definedName name="SAMOLEPICIPASKA_C" localSheetId="1">#REF!</definedName>
    <definedName name="SAMOLEPICIPASKA_C" localSheetId="0">#REF!</definedName>
    <definedName name="SAMOLEPICIPASKA_C">#REF!</definedName>
    <definedName name="SAMOLEPICIPASKA_D" localSheetId="1">#REF!</definedName>
    <definedName name="SAMOLEPICIPASKA_D" localSheetId="0">#REF!</definedName>
    <definedName name="SAMOLEPICIPASKA_D">#REF!</definedName>
    <definedName name="SAMOLEPICIPASKA_E" localSheetId="1">#REF!</definedName>
    <definedName name="SAMOLEPICIPASKA_E" localSheetId="0">#REF!</definedName>
    <definedName name="SAMOLEPICIPASKA_E">#REF!</definedName>
    <definedName name="SazbaDPH1" localSheetId="0">Stavba!$E$23</definedName>
    <definedName name="SazbaDPH1">'[12]Krycí list'!$C$30</definedName>
    <definedName name="SazbaDPH1_1" localSheetId="1">#REF!</definedName>
    <definedName name="SazbaDPH1_1" localSheetId="0">#REF!</definedName>
    <definedName name="SazbaDPH1_1">#REF!</definedName>
    <definedName name="SazbaDPH1_6" localSheetId="1">#REF!</definedName>
    <definedName name="SazbaDPH1_6" localSheetId="0">#REF!</definedName>
    <definedName name="SazbaDPH1_6">#REF!</definedName>
    <definedName name="SazbaDPH2" localSheetId="0">Stavba!$E$25</definedName>
    <definedName name="SazbaDPH2">'[12]Krycí list'!$C$32</definedName>
    <definedName name="SazbaDPH2_1" localSheetId="1">#REF!</definedName>
    <definedName name="SazbaDPH2_1" localSheetId="0">#REF!</definedName>
    <definedName name="SazbaDPH2_1">#REF!</definedName>
    <definedName name="SazbaDPH2_6" localSheetId="1">#REF!</definedName>
    <definedName name="SazbaDPH2_6" localSheetId="0">#REF!</definedName>
    <definedName name="SazbaDPH2_6">#REF!</definedName>
    <definedName name="SC" localSheetId="1">#REF!</definedName>
    <definedName name="SC" localSheetId="0">#REF!</definedName>
    <definedName name="SC">#REF!</definedName>
    <definedName name="sd" localSheetId="1">[14]MaR!#REF!</definedName>
    <definedName name="sd" localSheetId="0">[14]MaR!#REF!</definedName>
    <definedName name="sd">[14]MaR!#REF!</definedName>
    <definedName name="sfasdfa" localSheetId="1">#REF!</definedName>
    <definedName name="sfasdfa" localSheetId="0">#REF!</definedName>
    <definedName name="sfasdfa">#REF!</definedName>
    <definedName name="SILIKON" localSheetId="1">#REF!</definedName>
    <definedName name="SILIKON" localSheetId="0">#REF!</definedName>
    <definedName name="SILIKON">#REF!</definedName>
    <definedName name="SILIKON_A" localSheetId="1">#REF!</definedName>
    <definedName name="SILIKON_A" localSheetId="0">#REF!</definedName>
    <definedName name="SILIKON_A">#REF!</definedName>
    <definedName name="SILIKON_B" localSheetId="1">#REF!</definedName>
    <definedName name="SILIKON_B" localSheetId="0">#REF!</definedName>
    <definedName name="SILIKON_B">#REF!</definedName>
    <definedName name="SILIKON_C" localSheetId="1">#REF!</definedName>
    <definedName name="SILIKON_C" localSheetId="0">#REF!</definedName>
    <definedName name="SILIKON_C">#REF!</definedName>
    <definedName name="SILIKON_D" localSheetId="1">#REF!</definedName>
    <definedName name="SILIKON_D" localSheetId="0">#REF!</definedName>
    <definedName name="SILIKON_D">#REF!</definedName>
    <definedName name="SILIKON_E" localSheetId="1">#REF!</definedName>
    <definedName name="SILIKON_E" localSheetId="0">#REF!</definedName>
    <definedName name="SILIKON_E">#REF!</definedName>
    <definedName name="SILIKONSANITARNI" localSheetId="1">#REF!</definedName>
    <definedName name="SILIKONSANITARNI" localSheetId="0">#REF!</definedName>
    <definedName name="SILIKONSANITARNI">#REF!</definedName>
    <definedName name="SILIKONSANITARNI_A" localSheetId="1">#REF!</definedName>
    <definedName name="SILIKONSANITARNI_A" localSheetId="0">#REF!</definedName>
    <definedName name="SILIKONSANITARNI_A">#REF!</definedName>
    <definedName name="SILIKONSANITARNI_B" localSheetId="1">#REF!</definedName>
    <definedName name="SILIKONSANITARNI_B" localSheetId="0">#REF!</definedName>
    <definedName name="SILIKONSANITARNI_B">#REF!</definedName>
    <definedName name="SILIKONSANITARNI_C" localSheetId="1">#REF!</definedName>
    <definedName name="SILIKONSANITARNI_C" localSheetId="0">#REF!</definedName>
    <definedName name="SILIKONSANITARNI_C">#REF!</definedName>
    <definedName name="SILIKONSANITARNI_D" localSheetId="1">#REF!</definedName>
    <definedName name="SILIKONSANITARNI_D" localSheetId="0">#REF!</definedName>
    <definedName name="SILIKONSANITARNI_D">#REF!</definedName>
    <definedName name="SILIKONSANITARNI_E" localSheetId="1">#REF!</definedName>
    <definedName name="SILIKONSANITARNI_E" localSheetId="0">#REF!</definedName>
    <definedName name="SILIKONSANITARNI_E">#REF!</definedName>
    <definedName name="silnoproud">[5]Budova!$A$950:$A$1397</definedName>
    <definedName name="SKELNAPASKA" localSheetId="1">#REF!</definedName>
    <definedName name="SKELNAPASKA" localSheetId="0">#REF!</definedName>
    <definedName name="SKELNAPASKA">#REF!</definedName>
    <definedName name="SKELNAPASKA_A" localSheetId="1">#REF!</definedName>
    <definedName name="SKELNAPASKA_A" localSheetId="0">#REF!</definedName>
    <definedName name="SKELNAPASKA_A">#REF!</definedName>
    <definedName name="SKELNAPASKA_B" localSheetId="1">#REF!</definedName>
    <definedName name="SKELNAPASKA_B" localSheetId="0">#REF!</definedName>
    <definedName name="SKELNAPASKA_B">#REF!</definedName>
    <definedName name="SKELNAPASKA_C" localSheetId="1">#REF!</definedName>
    <definedName name="SKELNAPASKA_C" localSheetId="0">#REF!</definedName>
    <definedName name="SKELNAPASKA_C">#REF!</definedName>
    <definedName name="SKELNAPASKA_D" localSheetId="1">#REF!</definedName>
    <definedName name="SKELNAPASKA_D" localSheetId="0">#REF!</definedName>
    <definedName name="SKELNAPASKA_D">#REF!</definedName>
    <definedName name="SKELNAPASKA_E" localSheetId="1">#REF!</definedName>
    <definedName name="SKELNAPASKA_E" localSheetId="0">#REF!</definedName>
    <definedName name="SKELNAPASKA_E">#REF!</definedName>
    <definedName name="skuska">#N/A</definedName>
    <definedName name="slaboproud">[5]Budova!$A$1696:$A$1918</definedName>
    <definedName name="SloupecCC" localSheetId="1">#REF!</definedName>
    <definedName name="SloupecCC" localSheetId="0">#REF!</definedName>
    <definedName name="SloupecCC">#REF!</definedName>
    <definedName name="SloupecCC_6" localSheetId="1">#REF!</definedName>
    <definedName name="SloupecCC_6" localSheetId="0">#REF!</definedName>
    <definedName name="SloupecCC_6">#REF!</definedName>
    <definedName name="SloupecCisloPol" localSheetId="1">#REF!</definedName>
    <definedName name="SloupecCisloPol" localSheetId="0">#REF!</definedName>
    <definedName name="SloupecCisloPol">#REF!</definedName>
    <definedName name="SloupecCisloPol_6" localSheetId="1">#REF!</definedName>
    <definedName name="SloupecCisloPol_6" localSheetId="0">#REF!</definedName>
    <definedName name="SloupecCisloPol_6">#REF!</definedName>
    <definedName name="SloupecJC" localSheetId="1">#REF!</definedName>
    <definedName name="SloupecJC" localSheetId="0">#REF!</definedName>
    <definedName name="SloupecJC">#REF!</definedName>
    <definedName name="SloupecJC_6" localSheetId="1">#REF!</definedName>
    <definedName name="SloupecJC_6" localSheetId="0">#REF!</definedName>
    <definedName name="SloupecJC_6">#REF!</definedName>
    <definedName name="SloupecMJ" localSheetId="1">#REF!</definedName>
    <definedName name="SloupecMJ" localSheetId="0">#REF!</definedName>
    <definedName name="SloupecMJ">#REF!</definedName>
    <definedName name="SloupecMJ_6" localSheetId="1">#REF!</definedName>
    <definedName name="SloupecMJ_6" localSheetId="0">#REF!</definedName>
    <definedName name="SloupecMJ_6">#REF!</definedName>
    <definedName name="SloupecMnozstvi" localSheetId="1">#REF!</definedName>
    <definedName name="SloupecMnozstvi" localSheetId="0">#REF!</definedName>
    <definedName name="SloupecMnozstvi">#REF!</definedName>
    <definedName name="SloupecMnozstvi_6" localSheetId="1">#REF!</definedName>
    <definedName name="SloupecMnozstvi_6" localSheetId="0">#REF!</definedName>
    <definedName name="SloupecMnozstvi_6">#REF!</definedName>
    <definedName name="SloupecNazPol" localSheetId="1">#REF!</definedName>
    <definedName name="SloupecNazPol" localSheetId="0">#REF!</definedName>
    <definedName name="SloupecNazPol">#REF!</definedName>
    <definedName name="SloupecNazPol_6" localSheetId="1">#REF!</definedName>
    <definedName name="SloupecNazPol_6" localSheetId="0">#REF!</definedName>
    <definedName name="SloupecNazPol_6">#REF!</definedName>
    <definedName name="SloupecPC" localSheetId="1">#REF!</definedName>
    <definedName name="SloupecPC" localSheetId="0">#REF!</definedName>
    <definedName name="SloupecPC">#REF!</definedName>
    <definedName name="SloupecPC_6" localSheetId="1">#REF!</definedName>
    <definedName name="SloupecPC_6" localSheetId="0">#REF!</definedName>
    <definedName name="SloupecPC_6">#REF!</definedName>
    <definedName name="smaz" localSheetId="2" hidden="1">{#N/A,#N/A,TRUE,"Krycí list"}</definedName>
    <definedName name="smaz" localSheetId="1" hidden="1">{#N/A,#N/A,TRUE,"Krycí list"}</definedName>
    <definedName name="smaz" localSheetId="0" hidden="1">{#N/A,#N/A,TRUE,"Krycí list"}</definedName>
    <definedName name="smaz" hidden="1">{#N/A,#N/A,TRUE,"Krycí list"}</definedName>
    <definedName name="SO_06" localSheetId="2" hidden="1">{#N/A,#N/A,TRUE,"Krycí list"}</definedName>
    <definedName name="SO_06" localSheetId="1" hidden="1">{#N/A,#N/A,TRUE,"Krycí list"}</definedName>
    <definedName name="SO_06" localSheetId="0" hidden="1">{#N/A,#N/A,TRUE,"Krycí list"}</definedName>
    <definedName name="SO_06" hidden="1">{#N/A,#N/A,TRUE,"Krycí list"}</definedName>
    <definedName name="SOKLOVALISTAPVC_A">#REF!</definedName>
    <definedName name="SOKLOVALISTAPVC_B" localSheetId="1">#REF!</definedName>
    <definedName name="SOKLOVALISTAPVC_B" localSheetId="0">#REF!</definedName>
    <definedName name="SOKLOVALISTAPVC_B">#REF!</definedName>
    <definedName name="SOKLOVALISTAPVC_C" localSheetId="1">#REF!</definedName>
    <definedName name="SOKLOVALISTAPVC_C" localSheetId="0">#REF!</definedName>
    <definedName name="SOKLOVALISTAPVC_C">#REF!</definedName>
    <definedName name="SOKLOVALISTAPVC_D" localSheetId="1">#REF!</definedName>
    <definedName name="SOKLOVALISTAPVC_D" localSheetId="0">#REF!</definedName>
    <definedName name="SOKLOVALISTAPVC_D">#REF!</definedName>
    <definedName name="SOKLOVALISTAPVC_E" localSheetId="1">#REF!</definedName>
    <definedName name="SOKLOVALISTAPVC_E" localSheetId="0">#REF!</definedName>
    <definedName name="SOKLOVALISTAPVC_E">#REF!</definedName>
    <definedName name="SoucetDilu_1" localSheetId="1">#REF!</definedName>
    <definedName name="SoucetDilu_1" localSheetId="0">#REF!</definedName>
    <definedName name="SoucetDilu_1">#REF!</definedName>
    <definedName name="soupis" localSheetId="2" hidden="1">{#N/A,#N/A,TRUE,"Krycí list"}</definedName>
    <definedName name="soupis" localSheetId="1" hidden="1">{#N/A,#N/A,TRUE,"Krycí list"}</definedName>
    <definedName name="soupis" localSheetId="0" hidden="1">{#N/A,#N/A,TRUE,"Krycí list"}</definedName>
    <definedName name="soupis" hidden="1">{#N/A,#N/A,TRUE,"Krycí list"}</definedName>
    <definedName name="Specifikace" localSheetId="1">#REF!</definedName>
    <definedName name="Specifikace" localSheetId="0">#REF!</definedName>
    <definedName name="Specifikace">#REF!</definedName>
    <definedName name="Specifikace_1" localSheetId="1">#REF!</definedName>
    <definedName name="Specifikace_1" localSheetId="0">#REF!</definedName>
    <definedName name="Specifikace_1">#REF!</definedName>
    <definedName name="Spodek" localSheetId="1">#REF!</definedName>
    <definedName name="Spodek" localSheetId="0">#REF!</definedName>
    <definedName name="Spodek">#REF!</definedName>
    <definedName name="Spodek_1" localSheetId="1">#REF!</definedName>
    <definedName name="Spodek_1" localSheetId="0">#REF!</definedName>
    <definedName name="Spodek_1">#REF!</definedName>
    <definedName name="Spodek_6" localSheetId="1">#REF!</definedName>
    <definedName name="Spodek_6" localSheetId="0">#REF!</definedName>
    <definedName name="Spodek_6">#REF!</definedName>
    <definedName name="SPOJKACDRIGISTIL" localSheetId="1">#REF!</definedName>
    <definedName name="SPOJKACDRIGISTIL" localSheetId="0">#REF!</definedName>
    <definedName name="SPOJKACDRIGISTIL">#REF!</definedName>
    <definedName name="SPOJKACDRIGISTIL_A" localSheetId="1">#REF!</definedName>
    <definedName name="SPOJKACDRIGISTIL_A" localSheetId="0">#REF!</definedName>
    <definedName name="SPOJKACDRIGISTIL_A">#REF!</definedName>
    <definedName name="SPOJKACDRIGISTIL_B" localSheetId="1">#REF!</definedName>
    <definedName name="SPOJKACDRIGISTIL_B" localSheetId="0">#REF!</definedName>
    <definedName name="SPOJKACDRIGISTIL_B">#REF!</definedName>
    <definedName name="SPOJKACDRIGISTIL_C" localSheetId="1">#REF!</definedName>
    <definedName name="SPOJKACDRIGISTIL_C" localSheetId="0">#REF!</definedName>
    <definedName name="SPOJKACDRIGISTIL_C">#REF!</definedName>
    <definedName name="SPOJKACDRIGISTIL_D" localSheetId="1">#REF!</definedName>
    <definedName name="SPOJKACDRIGISTIL_D" localSheetId="0">#REF!</definedName>
    <definedName name="SPOJKACDRIGISTIL_D">#REF!</definedName>
    <definedName name="SPOJKACDRIGISTIL_E" localSheetId="1">#REF!</definedName>
    <definedName name="SPOJKACDRIGISTIL_E" localSheetId="0">#REF!</definedName>
    <definedName name="SPOJKACDRIGISTIL_E">#REF!</definedName>
    <definedName name="SPOJKACDUROVNOVA" localSheetId="1">#REF!</definedName>
    <definedName name="SPOJKACDUROVNOVA" localSheetId="0">#REF!</definedName>
    <definedName name="SPOJKACDUROVNOVA">#REF!</definedName>
    <definedName name="SPOJKACDUROVNOVA_A" localSheetId="1">#REF!</definedName>
    <definedName name="SPOJKACDUROVNOVA_A" localSheetId="0">#REF!</definedName>
    <definedName name="SPOJKACDUROVNOVA_A">#REF!</definedName>
    <definedName name="SPOJKACDUROVNOVA_B" localSheetId="1">#REF!</definedName>
    <definedName name="SPOJKACDUROVNOVA_B" localSheetId="0">#REF!</definedName>
    <definedName name="SPOJKACDUROVNOVA_B">#REF!</definedName>
    <definedName name="SPOJKACDUROVNOVA_C" localSheetId="1">#REF!</definedName>
    <definedName name="SPOJKACDUROVNOVA_C" localSheetId="0">#REF!</definedName>
    <definedName name="SPOJKACDUROVNOVA_C">#REF!</definedName>
    <definedName name="SPOJKACDUROVNOVA_D" localSheetId="1">#REF!</definedName>
    <definedName name="SPOJKACDUROVNOVA_D" localSheetId="0">#REF!</definedName>
    <definedName name="SPOJKACDUROVNOVA_D">#REF!</definedName>
    <definedName name="SPOJKACDUROVNOVA_E" localSheetId="1">#REF!</definedName>
    <definedName name="SPOJKACDUROVNOVA_E" localSheetId="0">#REF!</definedName>
    <definedName name="SPOJKACDUROVNOVA_E">#REF!</definedName>
    <definedName name="SPOJOVACIKUSCD" localSheetId="1">#REF!</definedName>
    <definedName name="SPOJOVACIKUSCD" localSheetId="0">#REF!</definedName>
    <definedName name="SPOJOVACIKUSCD">#REF!</definedName>
    <definedName name="SPOJOVACIKUSCD_A" localSheetId="1">#REF!</definedName>
    <definedName name="SPOJOVACIKUSCD_A" localSheetId="0">#REF!</definedName>
    <definedName name="SPOJOVACIKUSCD_A">#REF!</definedName>
    <definedName name="SPOJOVACIKUSCD_B" localSheetId="1">#REF!</definedName>
    <definedName name="SPOJOVACIKUSCD_B" localSheetId="0">#REF!</definedName>
    <definedName name="SPOJOVACIKUSCD_B">#REF!</definedName>
    <definedName name="SPOJOVACIKUSCD_C" localSheetId="1">#REF!</definedName>
    <definedName name="SPOJOVACIKUSCD_C" localSheetId="0">#REF!</definedName>
    <definedName name="SPOJOVACIKUSCD_C">#REF!</definedName>
    <definedName name="SPOJOVACIKUSCD_D" localSheetId="1">#REF!</definedName>
    <definedName name="SPOJOVACIKUSCD_D" localSheetId="0">#REF!</definedName>
    <definedName name="SPOJOVACIKUSCD_D">#REF!</definedName>
    <definedName name="SPOJOVACIKUSCD_E" localSheetId="1">#REF!</definedName>
    <definedName name="SPOJOVACIKUSCD_E" localSheetId="0">#REF!</definedName>
    <definedName name="SPOJOVACIKUSCD_E">#REF!</definedName>
    <definedName name="SROUBKPATKAM" localSheetId="1">#REF!</definedName>
    <definedName name="SROUBKPATKAM" localSheetId="0">#REF!</definedName>
    <definedName name="SROUBKPATKAM">#REF!</definedName>
    <definedName name="SROUBKPATKAM_A" localSheetId="1">#REF!</definedName>
    <definedName name="SROUBKPATKAM_A" localSheetId="0">#REF!</definedName>
    <definedName name="SROUBKPATKAM_A">#REF!</definedName>
    <definedName name="SROUBKPATKAM_B" localSheetId="1">#REF!</definedName>
    <definedName name="SROUBKPATKAM_B" localSheetId="0">#REF!</definedName>
    <definedName name="SROUBKPATKAM_B">#REF!</definedName>
    <definedName name="SROUBKPATKAM_C" localSheetId="1">#REF!</definedName>
    <definedName name="SROUBKPATKAM_C" localSheetId="0">#REF!</definedName>
    <definedName name="SROUBKPATKAM_C">#REF!</definedName>
    <definedName name="SROUBKPATKAM_D" localSheetId="1">#REF!</definedName>
    <definedName name="SROUBKPATKAM_D" localSheetId="0">#REF!</definedName>
    <definedName name="SROUBKPATKAM_D">#REF!</definedName>
    <definedName name="SROUBKPATKAM_E" localSheetId="1">#REF!</definedName>
    <definedName name="SROUBKPATKAM_E" localSheetId="0">#REF!</definedName>
    <definedName name="SROUBKPATKAM_E">#REF!</definedName>
    <definedName name="SROUBRIDURIT3535" localSheetId="1">#REF!</definedName>
    <definedName name="SROUBRIDURIT3535" localSheetId="0">#REF!</definedName>
    <definedName name="SROUBRIDURIT3535">#REF!</definedName>
    <definedName name="SROUBRIDURIT3535_A" localSheetId="1">#REF!</definedName>
    <definedName name="SROUBRIDURIT3535_A" localSheetId="0">#REF!</definedName>
    <definedName name="SROUBRIDURIT3535_A">#REF!</definedName>
    <definedName name="SROUBRIDURIT3535_B" localSheetId="1">#REF!</definedName>
    <definedName name="SROUBRIDURIT3535_B" localSheetId="0">#REF!</definedName>
    <definedName name="SROUBRIDURIT3535_B">#REF!</definedName>
    <definedName name="SROUBRIDURIT3535_C" localSheetId="1">#REF!</definedName>
    <definedName name="SROUBRIDURIT3535_C" localSheetId="0">#REF!</definedName>
    <definedName name="SROUBRIDURIT3535_C">#REF!</definedName>
    <definedName name="SROUBRIDURIT3535_D" localSheetId="1">#REF!</definedName>
    <definedName name="SROUBRIDURIT3535_D" localSheetId="0">#REF!</definedName>
    <definedName name="SROUBRIDURIT3535_D">#REF!</definedName>
    <definedName name="SROUBRIDURIT3535_E" localSheetId="1">#REF!</definedName>
    <definedName name="SROUBRIDURIT3535_E" localSheetId="0">#REF!</definedName>
    <definedName name="SROUBRIDURIT3535_E">#REF!</definedName>
    <definedName name="SROUBRIDURIT3545" localSheetId="1">#REF!</definedName>
    <definedName name="SROUBRIDURIT3545" localSheetId="0">#REF!</definedName>
    <definedName name="SROUBRIDURIT3545">#REF!</definedName>
    <definedName name="SROUBRIDURIT3545_A" localSheetId="1">#REF!</definedName>
    <definedName name="SROUBRIDURIT3545_A" localSheetId="0">#REF!</definedName>
    <definedName name="SROUBRIDURIT3545_A">#REF!</definedName>
    <definedName name="SROUBRIDURIT3545_B" localSheetId="1">#REF!</definedName>
    <definedName name="SROUBRIDURIT3545_B" localSheetId="0">#REF!</definedName>
    <definedName name="SROUBRIDURIT3545_B">#REF!</definedName>
    <definedName name="SROUBRIDURIT3545_C" localSheetId="1">#REF!</definedName>
    <definedName name="SROUBRIDURIT3545_C" localSheetId="0">#REF!</definedName>
    <definedName name="SROUBRIDURIT3545_C">#REF!</definedName>
    <definedName name="SROUBRIDURIT3545_D" localSheetId="1">#REF!</definedName>
    <definedName name="SROUBRIDURIT3545_D" localSheetId="0">#REF!</definedName>
    <definedName name="SROUBRIDURIT3545_D">#REF!</definedName>
    <definedName name="SROUBRIDURIT3545_E" localSheetId="1">#REF!</definedName>
    <definedName name="SROUBRIDURIT3545_E" localSheetId="0">#REF!</definedName>
    <definedName name="SROUBRIDURIT3545_E">#REF!</definedName>
    <definedName name="SROUBRIDURIT3555_A" localSheetId="1">#REF!</definedName>
    <definedName name="SROUBRIDURIT3555_A" localSheetId="0">#REF!</definedName>
    <definedName name="SROUBRIDURIT3555_A">#REF!</definedName>
    <definedName name="SROUBRIDURIT3555_B" localSheetId="1">#REF!</definedName>
    <definedName name="SROUBRIDURIT3555_B" localSheetId="0">#REF!</definedName>
    <definedName name="SROUBRIDURIT3555_B">#REF!</definedName>
    <definedName name="SROUBRIDURIT3555_C" localSheetId="1">#REF!</definedName>
    <definedName name="SROUBRIDURIT3555_C" localSheetId="0">#REF!</definedName>
    <definedName name="SROUBRIDURIT3555_C">#REF!</definedName>
    <definedName name="SROUBRIDURIT3555_D" localSheetId="1">#REF!</definedName>
    <definedName name="SROUBRIDURIT3555_D" localSheetId="0">#REF!</definedName>
    <definedName name="SROUBRIDURIT3555_D">#REF!</definedName>
    <definedName name="SROUBRIDURIT3555_E" localSheetId="1">#REF!</definedName>
    <definedName name="SROUBRIDURIT3555_E" localSheetId="0">#REF!</definedName>
    <definedName name="SROUBRIDURIT3555_E">#REF!</definedName>
    <definedName name="SROUBSHROTEM2213525" localSheetId="1">#REF!</definedName>
    <definedName name="SROUBSHROTEM2213525" localSheetId="0">#REF!</definedName>
    <definedName name="SROUBSHROTEM2213525">#REF!</definedName>
    <definedName name="SROUBSHROTEM2213525_A" localSheetId="1">#REF!</definedName>
    <definedName name="SROUBSHROTEM2213525_A" localSheetId="0">#REF!</definedName>
    <definedName name="SROUBSHROTEM2213525_A">#REF!</definedName>
    <definedName name="SROUBSHROTEM2213525_B" localSheetId="1">#REF!</definedName>
    <definedName name="SROUBSHROTEM2213525_B" localSheetId="0">#REF!</definedName>
    <definedName name="SROUBSHROTEM2213525_B">#REF!</definedName>
    <definedName name="SROUBSHROTEM2213525_C" localSheetId="1">#REF!</definedName>
    <definedName name="SROUBSHROTEM2213525_C" localSheetId="0">#REF!</definedName>
    <definedName name="SROUBSHROTEM2213525_C">#REF!</definedName>
    <definedName name="SROUBSHROTEM2213525_D" localSheetId="1">#REF!</definedName>
    <definedName name="SROUBSHROTEM2213525_D" localSheetId="0">#REF!</definedName>
    <definedName name="SROUBSHROTEM2213525_D">#REF!</definedName>
    <definedName name="SROUBSHROTEM2213525_E" localSheetId="1">#REF!</definedName>
    <definedName name="SROUBSHROTEM2213525_E" localSheetId="0">#REF!</definedName>
    <definedName name="SROUBSHROTEM2213525_E">#REF!</definedName>
    <definedName name="SROUBSHROTEM2213535" localSheetId="1">#REF!</definedName>
    <definedName name="SROUBSHROTEM2213535" localSheetId="0">#REF!</definedName>
    <definedName name="SROUBSHROTEM2213535">#REF!</definedName>
    <definedName name="SROUBSHROTEM2213535_A" localSheetId="1">#REF!</definedName>
    <definedName name="SROUBSHROTEM2213535_A" localSheetId="0">#REF!</definedName>
    <definedName name="SROUBSHROTEM2213535_A">#REF!</definedName>
    <definedName name="SROUBSHROTEM2213535_B" localSheetId="1">#REF!</definedName>
    <definedName name="SROUBSHROTEM2213535_B" localSheetId="0">#REF!</definedName>
    <definedName name="SROUBSHROTEM2213535_B">#REF!</definedName>
    <definedName name="SROUBSHROTEM2213535_C" localSheetId="1">#REF!</definedName>
    <definedName name="SROUBSHROTEM2213535_C" localSheetId="0">#REF!</definedName>
    <definedName name="SROUBSHROTEM2213535_C">#REF!</definedName>
    <definedName name="SROUBSHROTEM2213535_D" localSheetId="1">#REF!</definedName>
    <definedName name="SROUBSHROTEM2213535_D" localSheetId="0">#REF!</definedName>
    <definedName name="SROUBSHROTEM2213535_D">#REF!</definedName>
    <definedName name="SROUBSHROTEM2213535_E" localSheetId="1">#REF!</definedName>
    <definedName name="SROUBSHROTEM2213535_E" localSheetId="0">#REF!</definedName>
    <definedName name="SROUBSHROTEM2213535_E">#REF!</definedName>
    <definedName name="SROUBSHROTEM2213545" localSheetId="1">#REF!</definedName>
    <definedName name="SROUBSHROTEM2213545" localSheetId="0">#REF!</definedName>
    <definedName name="SROUBSHROTEM2213545">#REF!</definedName>
    <definedName name="SROUBSHROTEM2213545_A" localSheetId="1">#REF!</definedName>
    <definedName name="SROUBSHROTEM2213545_A" localSheetId="0">#REF!</definedName>
    <definedName name="SROUBSHROTEM2213545_A">#REF!</definedName>
    <definedName name="SROUBSHROTEM2213545_B" localSheetId="1">#REF!</definedName>
    <definedName name="SROUBSHROTEM2213545_B" localSheetId="0">#REF!</definedName>
    <definedName name="SROUBSHROTEM2213545_B">#REF!</definedName>
    <definedName name="SROUBSHROTEM2213545_C" localSheetId="1">#REF!</definedName>
    <definedName name="SROUBSHROTEM2213545_C" localSheetId="0">#REF!</definedName>
    <definedName name="SROUBSHROTEM2213545_C">#REF!</definedName>
    <definedName name="SROUBSHROTEM2213545_D" localSheetId="1">#REF!</definedName>
    <definedName name="SROUBSHROTEM2213545_D" localSheetId="0">#REF!</definedName>
    <definedName name="SROUBSHROTEM2213545_D">#REF!</definedName>
    <definedName name="SROUBSHROTEM2213545_E" localSheetId="1">#REF!</definedName>
    <definedName name="SROUBSHROTEM2213545_E" localSheetId="0">#REF!</definedName>
    <definedName name="SROUBSHROTEM2213545_E">#REF!</definedName>
    <definedName name="SROUBSHROTEM2213560" localSheetId="1">#REF!</definedName>
    <definedName name="SROUBSHROTEM2213560" localSheetId="0">#REF!</definedName>
    <definedName name="SROUBSHROTEM2213560">#REF!</definedName>
    <definedName name="SROUBSHROTEM2213560_A" localSheetId="1">#REF!</definedName>
    <definedName name="SROUBSHROTEM2213560_A" localSheetId="0">#REF!</definedName>
    <definedName name="SROUBSHROTEM2213560_A">#REF!</definedName>
    <definedName name="SROUBSHROTEM2213560_B" localSheetId="1">#REF!</definedName>
    <definedName name="SROUBSHROTEM2213560_B" localSheetId="0">#REF!</definedName>
    <definedName name="SROUBSHROTEM2213560_B">#REF!</definedName>
    <definedName name="SROUBSHROTEM2213560_C" localSheetId="1">#REF!</definedName>
    <definedName name="SROUBSHROTEM2213560_C" localSheetId="0">#REF!</definedName>
    <definedName name="SROUBSHROTEM2213560_C">#REF!</definedName>
    <definedName name="SROUBSHROTEM2213560_D" localSheetId="1">#REF!</definedName>
    <definedName name="SROUBSHROTEM2213560_D" localSheetId="0">#REF!</definedName>
    <definedName name="SROUBSHROTEM2213560_D">#REF!</definedName>
    <definedName name="SROUBSHROTEM2213560_E" localSheetId="1">#REF!</definedName>
    <definedName name="SROUBSHROTEM2213560_E" localSheetId="0">#REF!</definedName>
    <definedName name="SROUBSHROTEM2213560_E">#REF!</definedName>
    <definedName name="SROUBSHROTEM2213570_A" localSheetId="1">#REF!</definedName>
    <definedName name="SROUBSHROTEM2213570_A" localSheetId="0">#REF!</definedName>
    <definedName name="SROUBSHROTEM2213570_A">#REF!</definedName>
    <definedName name="SROUBSHROTEM2213570_B" localSheetId="1">#REF!</definedName>
    <definedName name="SROUBSHROTEM2213570_B" localSheetId="0">#REF!</definedName>
    <definedName name="SROUBSHROTEM2213570_B">#REF!</definedName>
    <definedName name="SROUBSHROTEM2213570_C" localSheetId="1">#REF!</definedName>
    <definedName name="SROUBSHROTEM2213570_C" localSheetId="0">#REF!</definedName>
    <definedName name="SROUBSHROTEM2213570_C">#REF!</definedName>
    <definedName name="SROUBSHROTEM2213570_D" localSheetId="1">#REF!</definedName>
    <definedName name="SROUBSHROTEM2213570_D" localSheetId="0">#REF!</definedName>
    <definedName name="SROUBSHROTEM2213570_D">#REF!</definedName>
    <definedName name="SROUBSHROTEM2213570_E" localSheetId="1">#REF!</definedName>
    <definedName name="SROUBSHROTEM2213570_E" localSheetId="0">#REF!</definedName>
    <definedName name="SROUBSHROTEM2213570_E">#REF!</definedName>
    <definedName name="SROUBSPLOCHOUHLAVOU4214" localSheetId="1">#REF!</definedName>
    <definedName name="SROUBSPLOCHOUHLAVOU4214" localSheetId="0">#REF!</definedName>
    <definedName name="SROUBSPLOCHOUHLAVOU4214">#REF!</definedName>
    <definedName name="SROUBSPLOCHOUHLAVOU4214_A" localSheetId="1">#REF!</definedName>
    <definedName name="SROUBSPLOCHOUHLAVOU4214_A" localSheetId="0">#REF!</definedName>
    <definedName name="SROUBSPLOCHOUHLAVOU4214_A">#REF!</definedName>
    <definedName name="SROUBSPLOCHOUHLAVOU4214_B" localSheetId="1">#REF!</definedName>
    <definedName name="SROUBSPLOCHOUHLAVOU4214_B" localSheetId="0">#REF!</definedName>
    <definedName name="SROUBSPLOCHOUHLAVOU4214_B">#REF!</definedName>
    <definedName name="SROUBSPLOCHOUHLAVOU4214_C" localSheetId="1">#REF!</definedName>
    <definedName name="SROUBSPLOCHOUHLAVOU4214_C" localSheetId="0">#REF!</definedName>
    <definedName name="SROUBSPLOCHOUHLAVOU4214_C">#REF!</definedName>
    <definedName name="SROUBSPLOCHOUHLAVOU4214_D" localSheetId="1">#REF!</definedName>
    <definedName name="SROUBSPLOCHOUHLAVOU4214_D" localSheetId="0">#REF!</definedName>
    <definedName name="SROUBSPLOCHOUHLAVOU4214_D">#REF!</definedName>
    <definedName name="SROUBSPLOCHOUHLAVOU4214_E" localSheetId="1">#REF!</definedName>
    <definedName name="SROUBSPLOCHOUHLAVOU4214_E" localSheetId="0">#REF!</definedName>
    <definedName name="SROUBSPLOCHOUHLAVOU4214_E">#REF!</definedName>
    <definedName name="SROUBTEXY4213595" localSheetId="1">#REF!</definedName>
    <definedName name="SROUBTEXY4213595" localSheetId="0">#REF!</definedName>
    <definedName name="SROUBTEXY4213595">#REF!</definedName>
    <definedName name="SROUBTEXY4213595_A" localSheetId="1">#REF!</definedName>
    <definedName name="SROUBTEXY4213595_A" localSheetId="0">#REF!</definedName>
    <definedName name="SROUBTEXY4213595_A">#REF!</definedName>
    <definedName name="SROUBTEXY4213595_B" localSheetId="1">#REF!</definedName>
    <definedName name="SROUBTEXY4213595_B" localSheetId="0">#REF!</definedName>
    <definedName name="SROUBTEXY4213595_B">#REF!</definedName>
    <definedName name="SROUBTEXY4213595_C" localSheetId="1">#REF!</definedName>
    <definedName name="SROUBTEXY4213595_C" localSheetId="0">#REF!</definedName>
    <definedName name="SROUBTEXY4213595_C">#REF!</definedName>
    <definedName name="SROUBTEXY4213595_D" localSheetId="1">#REF!</definedName>
    <definedName name="SROUBTEXY4213595_D" localSheetId="0">#REF!</definedName>
    <definedName name="SROUBTEXY4213595_D">#REF!</definedName>
    <definedName name="SROUBTEXY4213595_E" localSheetId="1">#REF!</definedName>
    <definedName name="SROUBTEXY4213595_E" localSheetId="0">#REF!</definedName>
    <definedName name="SROUBTEXY4213595_E">#REF!</definedName>
    <definedName name="SROUBTEXYDLOUHY4213919" localSheetId="1">#REF!</definedName>
    <definedName name="SROUBTEXYDLOUHY4213919" localSheetId="0">#REF!</definedName>
    <definedName name="SROUBTEXYDLOUHY4213919">#REF!</definedName>
    <definedName name="SROUBTEXYDLOUHY4213919_A" localSheetId="1">#REF!</definedName>
    <definedName name="SROUBTEXYDLOUHY4213919_A" localSheetId="0">#REF!</definedName>
    <definedName name="SROUBTEXYDLOUHY4213919_A">#REF!</definedName>
    <definedName name="SROUBTEXYDLOUHY4213919_B" localSheetId="1">#REF!</definedName>
    <definedName name="SROUBTEXYDLOUHY4213919_B" localSheetId="0">#REF!</definedName>
    <definedName name="SROUBTEXYDLOUHY4213919_B">#REF!</definedName>
    <definedName name="SROUBTEXYDLOUHY4213919_C" localSheetId="1">#REF!</definedName>
    <definedName name="SROUBTEXYDLOUHY4213919_C" localSheetId="0">#REF!</definedName>
    <definedName name="SROUBTEXYDLOUHY4213919_C">#REF!</definedName>
    <definedName name="SROUBTEXYDLOUHY4213919_D" localSheetId="1">#REF!</definedName>
    <definedName name="SROUBTEXYDLOUHY4213919_D" localSheetId="0">#REF!</definedName>
    <definedName name="SROUBTEXYDLOUHY4213919_D">#REF!</definedName>
    <definedName name="SROUBTEXYDLOUHY4213919_E" localSheetId="1">#REF!</definedName>
    <definedName name="SROUBTEXYDLOUHY4213919_E" localSheetId="0">#REF!</definedName>
    <definedName name="SROUBTEXYDLOUHY4213919_E">#REF!</definedName>
    <definedName name="SROUBTEXYSTREDNI4214213" localSheetId="1">#REF!</definedName>
    <definedName name="SROUBTEXYSTREDNI4214213" localSheetId="0">#REF!</definedName>
    <definedName name="SROUBTEXYSTREDNI4214213">#REF!</definedName>
    <definedName name="SROUBTEXYSTREDNI4214213_A" localSheetId="1">#REF!</definedName>
    <definedName name="SROUBTEXYSTREDNI4214213_A" localSheetId="0">#REF!</definedName>
    <definedName name="SROUBTEXYSTREDNI4214213_A">#REF!</definedName>
    <definedName name="SROUBTEXYSTREDNI4214213_B" localSheetId="1">#REF!</definedName>
    <definedName name="SROUBTEXYSTREDNI4214213_B" localSheetId="0">#REF!</definedName>
    <definedName name="SROUBTEXYSTREDNI4214213_B">#REF!</definedName>
    <definedName name="SROUBTEXYSTREDNI4214213_C" localSheetId="1">#REF!</definedName>
    <definedName name="SROUBTEXYSTREDNI4214213_C" localSheetId="0">#REF!</definedName>
    <definedName name="SROUBTEXYSTREDNI4214213_C">#REF!</definedName>
    <definedName name="SROUBTEXYSTREDNI4214213_D" localSheetId="1">#REF!</definedName>
    <definedName name="SROUBTEXYSTREDNI4214213_D" localSheetId="0">#REF!</definedName>
    <definedName name="SROUBTEXYSTREDNI4214213_D">#REF!</definedName>
    <definedName name="SROUBTEXYSTREDNI4214213_E" localSheetId="1">#REF!</definedName>
    <definedName name="SROUBTEXYSTREDNI4214213_E" localSheetId="0">#REF!</definedName>
    <definedName name="SROUBTEXYSTREDNI4214213_E">#REF!</definedName>
    <definedName name="ssss" localSheetId="1">#REF!</definedName>
    <definedName name="ssss" localSheetId="0">#REF!</definedName>
    <definedName name="ssss">#REF!</definedName>
    <definedName name="SSSSS">'[6]01'!$A$8:$A$10,'[6]01'!$A$14:$A$16,'[6]01'!$A$20:$A$22,'[6]01'!$A$26:$A$28,'[6]01'!$A$32:$A$34,'[6]01'!$A$38:$A$40,'[6]01'!$A$44:$A$46,'[6]01'!$A$50:$A$52,'[6]01'!$A$56:$A$58,'[6]01'!$A$62:$A$64,'[6]01'!$A$68:$A$70,'[6]01'!$A$74:$A$76,'[6]01'!$A$80:$A$82,'[6]01'!$A$86:$A$88,'[6]01'!$A$92:$A$94,'[6]01'!$A$98:$A$100,'[6]01'!$A$104:$A$106,'[6]01'!$A$110:$A$112,'[6]01'!$A$116:$A$118,'[6]01'!$A$122:$A$124</definedName>
    <definedName name="SSSSSS" localSheetId="2" hidden="1">{#N/A,#N/A,TRUE,"Krycí list"}</definedName>
    <definedName name="SSSSSS" localSheetId="1" hidden="1">{#N/A,#N/A,TRUE,"Krycí list"}</definedName>
    <definedName name="SSSSSS" localSheetId="0" hidden="1">{#N/A,#N/A,TRUE,"Krycí list"}</definedName>
    <definedName name="SSSSSS" hidden="1">{#N/A,#N/A,TRUE,"Krycí list"}</definedName>
    <definedName name="STANDARD">#REF!</definedName>
    <definedName name="STANDARD_A" localSheetId="1">#REF!</definedName>
    <definedName name="STANDARD_A" localSheetId="0">#REF!</definedName>
    <definedName name="STANDARD_A">#REF!</definedName>
    <definedName name="STANDARD_B" localSheetId="1">#REF!</definedName>
    <definedName name="STANDARD_B" localSheetId="0">#REF!</definedName>
    <definedName name="STANDARD_B">#REF!</definedName>
    <definedName name="STANDARD_C" localSheetId="1">#REF!</definedName>
    <definedName name="STANDARD_C" localSheetId="0">#REF!</definedName>
    <definedName name="STANDARD_C">#REF!</definedName>
    <definedName name="STANDARD_D" localSheetId="1">#REF!</definedName>
    <definedName name="STANDARD_D" localSheetId="0">#REF!</definedName>
    <definedName name="STANDARD_D">#REF!</definedName>
    <definedName name="STANDARD_E" localSheetId="1">#REF!</definedName>
    <definedName name="STANDARD_E" localSheetId="0">#REF!</definedName>
    <definedName name="STANDARD_E">#REF!</definedName>
    <definedName name="Start">'[19]Grafy CF'!$W$7</definedName>
    <definedName name="statika">[5]Budova!$A$787:$A$825</definedName>
    <definedName name="StavbaCelkem_1" localSheetId="1">#REF!</definedName>
    <definedName name="StavbaCelkem_1" localSheetId="0">#REF!</definedName>
    <definedName name="StavbaCelkem_1">#REF!</definedName>
    <definedName name="staveb">[5]Budova!$A$10:$A$688</definedName>
    <definedName name="STAVECITRMEN35" localSheetId="1">#REF!</definedName>
    <definedName name="STAVECITRMEN35" localSheetId="0">#REF!</definedName>
    <definedName name="STAVECITRMEN35">#REF!</definedName>
    <definedName name="STAVECITRMEN35_A" localSheetId="1">#REF!</definedName>
    <definedName name="STAVECITRMEN35_A" localSheetId="0">#REF!</definedName>
    <definedName name="STAVECITRMEN35_A">#REF!</definedName>
    <definedName name="STAVECITRMEN35_B" localSheetId="1">#REF!</definedName>
    <definedName name="STAVECITRMEN35_B" localSheetId="0">#REF!</definedName>
    <definedName name="STAVECITRMEN35_B">#REF!</definedName>
    <definedName name="STAVECITRMEN35_C" localSheetId="1">#REF!</definedName>
    <definedName name="STAVECITRMEN35_C" localSheetId="0">#REF!</definedName>
    <definedName name="STAVECITRMEN35_C">#REF!</definedName>
    <definedName name="STAVECITRMEN35_D" localSheetId="1">#REF!</definedName>
    <definedName name="STAVECITRMEN35_D" localSheetId="0">#REF!</definedName>
    <definedName name="STAVECITRMEN35_D">#REF!</definedName>
    <definedName name="STAVECITRMEN35_E" localSheetId="1">#REF!</definedName>
    <definedName name="STAVECITRMEN35_E" localSheetId="0">#REF!</definedName>
    <definedName name="STAVECITRMEN35_E">#REF!</definedName>
    <definedName name="STAVECITRMEN65" localSheetId="1">#REF!</definedName>
    <definedName name="STAVECITRMEN65" localSheetId="0">#REF!</definedName>
    <definedName name="STAVECITRMEN65">#REF!</definedName>
    <definedName name="STAVECITRMEN65_A" localSheetId="1">#REF!</definedName>
    <definedName name="STAVECITRMEN65_A" localSheetId="0">#REF!</definedName>
    <definedName name="STAVECITRMEN65_A">#REF!</definedName>
    <definedName name="STAVECITRMEN65_B" localSheetId="1">#REF!</definedName>
    <definedName name="STAVECITRMEN65_B" localSheetId="0">#REF!</definedName>
    <definedName name="STAVECITRMEN65_B">#REF!</definedName>
    <definedName name="STAVECITRMEN65_C" localSheetId="1">#REF!</definedName>
    <definedName name="STAVECITRMEN65_C" localSheetId="0">#REF!</definedName>
    <definedName name="STAVECITRMEN65_C">#REF!</definedName>
    <definedName name="STAVECITRMEN65_D" localSheetId="1">#REF!</definedName>
    <definedName name="STAVECITRMEN65_D" localSheetId="0">#REF!</definedName>
    <definedName name="STAVECITRMEN65_D">#REF!</definedName>
    <definedName name="STAVECITRMEN65_E" localSheetId="1">#REF!</definedName>
    <definedName name="STAVECITRMEN65_E" localSheetId="0">#REF!</definedName>
    <definedName name="STAVECITRMEN65_E">#REF!</definedName>
    <definedName name="STAVECITRMEN95" localSheetId="1">#REF!</definedName>
    <definedName name="STAVECITRMEN95" localSheetId="0">#REF!</definedName>
    <definedName name="STAVECITRMEN95">#REF!</definedName>
    <definedName name="STAVECITRMEN95_A" localSheetId="1">#REF!</definedName>
    <definedName name="STAVECITRMEN95_A" localSheetId="0">#REF!</definedName>
    <definedName name="STAVECITRMEN95_A">#REF!</definedName>
    <definedName name="STAVECITRMEN95_B" localSheetId="1">#REF!</definedName>
    <definedName name="STAVECITRMEN95_B" localSheetId="0">#REF!</definedName>
    <definedName name="STAVECITRMEN95_B">#REF!</definedName>
    <definedName name="STAVECITRMEN95_C" localSheetId="1">#REF!</definedName>
    <definedName name="STAVECITRMEN95_C" localSheetId="0">#REF!</definedName>
    <definedName name="STAVECITRMEN95_C">#REF!</definedName>
    <definedName name="STAVECITRMEN95_D" localSheetId="1">#REF!</definedName>
    <definedName name="STAVECITRMEN95_D" localSheetId="0">#REF!</definedName>
    <definedName name="STAVECITRMEN95_D">#REF!</definedName>
    <definedName name="STAVECITRMEN95_E" localSheetId="1">#REF!</definedName>
    <definedName name="STAVECITRMEN95_E" localSheetId="0">#REF!</definedName>
    <definedName name="STAVECITRMEN95_E">#REF!</definedName>
    <definedName name="STROPNIHREBDN6" localSheetId="1">#REF!</definedName>
    <definedName name="STROPNIHREBDN6" localSheetId="0">#REF!</definedName>
    <definedName name="STROPNIHREBDN6">#REF!</definedName>
    <definedName name="STROPNIHREBDN6_A" localSheetId="1">#REF!</definedName>
    <definedName name="STROPNIHREBDN6_A" localSheetId="0">#REF!</definedName>
    <definedName name="STROPNIHREBDN6_A">#REF!</definedName>
    <definedName name="STROPNIHREBDN6_B" localSheetId="1">#REF!</definedName>
    <definedName name="STROPNIHREBDN6_B" localSheetId="0">#REF!</definedName>
    <definedName name="STROPNIHREBDN6_B">#REF!</definedName>
    <definedName name="STROPNIHREBDN6_C" localSheetId="1">#REF!</definedName>
    <definedName name="STROPNIHREBDN6_C" localSheetId="0">#REF!</definedName>
    <definedName name="STROPNIHREBDN6_C">#REF!</definedName>
    <definedName name="STROPNIHREBDN6_D" localSheetId="1">#REF!</definedName>
    <definedName name="STROPNIHREBDN6_D" localSheetId="0">#REF!</definedName>
    <definedName name="STROPNIHREBDN6_D">#REF!</definedName>
    <definedName name="STROPNIHREBDN6_E" localSheetId="1">#REF!</definedName>
    <definedName name="STROPNIHREBDN6_E" localSheetId="0">#REF!</definedName>
    <definedName name="STROPNIHREBDN6_E">#REF!</definedName>
    <definedName name="summary" localSheetId="2" hidden="1">{#N/A,#N/A,TRUE,"Krycí list"}</definedName>
    <definedName name="summary" localSheetId="1" hidden="1">{#N/A,#N/A,TRUE,"Krycí list"}</definedName>
    <definedName name="summary" localSheetId="0" hidden="1">{#N/A,#N/A,TRUE,"Krycí list"}</definedName>
    <definedName name="summary" hidden="1">{#N/A,#N/A,TRUE,"Krycí list"}</definedName>
    <definedName name="sumpok">[7]Rozpočet!#REF!</definedName>
    <definedName name="SUPER" localSheetId="1">#REF!</definedName>
    <definedName name="SUPER" localSheetId="0">#REF!</definedName>
    <definedName name="SUPER">#REF!</definedName>
    <definedName name="SUPER_A" localSheetId="1">#REF!</definedName>
    <definedName name="SUPER_A" localSheetId="0">#REF!</definedName>
    <definedName name="SUPER_A">#REF!</definedName>
    <definedName name="SUPER_B" localSheetId="1">#REF!</definedName>
    <definedName name="SUPER_B" localSheetId="0">#REF!</definedName>
    <definedName name="SUPER_B">#REF!</definedName>
    <definedName name="SUPER_C" localSheetId="1">#REF!</definedName>
    <definedName name="SUPER_C" localSheetId="0">#REF!</definedName>
    <definedName name="SUPER_C">#REF!</definedName>
    <definedName name="SUPER_D" localSheetId="1">#REF!</definedName>
    <definedName name="SUPER_D" localSheetId="0">#REF!</definedName>
    <definedName name="SUPER_D">#REF!</definedName>
    <definedName name="SUPER_E" localSheetId="1">#REF!</definedName>
    <definedName name="SUPER_E" localSheetId="0">#REF!</definedName>
    <definedName name="SUPER_E">#REF!</definedName>
    <definedName name="SVORKANOSNIKU130210" localSheetId="1">#REF!</definedName>
    <definedName name="SVORKANOSNIKU130210" localSheetId="0">#REF!</definedName>
    <definedName name="SVORKANOSNIKU130210">#REF!</definedName>
    <definedName name="SVORKANOSNIKU130210_A" localSheetId="1">#REF!</definedName>
    <definedName name="SVORKANOSNIKU130210_A" localSheetId="0">#REF!</definedName>
    <definedName name="SVORKANOSNIKU130210_A">#REF!</definedName>
    <definedName name="SVORKANOSNIKU130210_B" localSheetId="1">#REF!</definedName>
    <definedName name="SVORKANOSNIKU130210_B" localSheetId="0">#REF!</definedName>
    <definedName name="SVORKANOSNIKU130210_B">#REF!</definedName>
    <definedName name="SVORKANOSNIKU130210_C" localSheetId="1">#REF!</definedName>
    <definedName name="SVORKANOSNIKU130210_C" localSheetId="0">#REF!</definedName>
    <definedName name="SVORKANOSNIKU130210_C">#REF!</definedName>
    <definedName name="SVORKANOSNIKU130210_D" localSheetId="1">#REF!</definedName>
    <definedName name="SVORKANOSNIKU130210_D" localSheetId="0">#REF!</definedName>
    <definedName name="SVORKANOSNIKU130210_D">#REF!</definedName>
    <definedName name="SVORKANOSNIKU130210_E" localSheetId="1">#REF!</definedName>
    <definedName name="SVORKANOSNIKU130210_E" localSheetId="0">#REF!</definedName>
    <definedName name="SVORKANOSNIKU130210_E">#REF!</definedName>
    <definedName name="SVORKANOSNIKU5085" localSheetId="1">#REF!</definedName>
    <definedName name="SVORKANOSNIKU5085" localSheetId="0">#REF!</definedName>
    <definedName name="SVORKANOSNIKU5085">#REF!</definedName>
    <definedName name="SVORKANOSNIKU5085_A" localSheetId="1">#REF!</definedName>
    <definedName name="SVORKANOSNIKU5085_A" localSheetId="0">#REF!</definedName>
    <definedName name="SVORKANOSNIKU5085_A">#REF!</definedName>
    <definedName name="SVORKANOSNIKU5085_B" localSheetId="1">#REF!</definedName>
    <definedName name="SVORKANOSNIKU5085_B" localSheetId="0">#REF!</definedName>
    <definedName name="SVORKANOSNIKU5085_B">#REF!</definedName>
    <definedName name="SVORKANOSNIKU5085_C" localSheetId="1">#REF!</definedName>
    <definedName name="SVORKANOSNIKU5085_C" localSheetId="0">#REF!</definedName>
    <definedName name="SVORKANOSNIKU5085_C">#REF!</definedName>
    <definedName name="SVORKANOSNIKU5085_D" localSheetId="1">#REF!</definedName>
    <definedName name="SVORKANOSNIKU5085_D" localSheetId="0">#REF!</definedName>
    <definedName name="SVORKANOSNIKU5085_D">#REF!</definedName>
    <definedName name="SVORKANOSNIKU5085_E" localSheetId="1">#REF!</definedName>
    <definedName name="SVORKANOSNIKU5085_E" localSheetId="0">#REF!</definedName>
    <definedName name="SVORKANOSNIKU5085_E">#REF!</definedName>
    <definedName name="SVORKANOSNIKU85130" localSheetId="1">#REF!</definedName>
    <definedName name="SVORKANOSNIKU85130" localSheetId="0">#REF!</definedName>
    <definedName name="SVORKANOSNIKU85130">#REF!</definedName>
    <definedName name="SVORKANOSNIKU85130_A" localSheetId="1">#REF!</definedName>
    <definedName name="SVORKANOSNIKU85130_A" localSheetId="0">#REF!</definedName>
    <definedName name="SVORKANOSNIKU85130_A">#REF!</definedName>
    <definedName name="SVORKANOSNIKU85130_B" localSheetId="1">#REF!</definedName>
    <definedName name="SVORKANOSNIKU85130_B" localSheetId="0">#REF!</definedName>
    <definedName name="SVORKANOSNIKU85130_B">#REF!</definedName>
    <definedName name="SVORKANOSNIKU85130_C" localSheetId="1">#REF!</definedName>
    <definedName name="SVORKANOSNIKU85130_C" localSheetId="0">#REF!</definedName>
    <definedName name="SVORKANOSNIKU85130_C">#REF!</definedName>
    <definedName name="SVORKANOSNIKU85130_D" localSheetId="1">#REF!</definedName>
    <definedName name="SVORKANOSNIKU85130_D" localSheetId="0">#REF!</definedName>
    <definedName name="SVORKANOSNIKU85130_D">#REF!</definedName>
    <definedName name="SVORKANOSNIKU85130_E" localSheetId="1">#REF!</definedName>
    <definedName name="SVORKANOSNIKU85130_E" localSheetId="0">#REF!</definedName>
    <definedName name="SVORKANOSNIKU85130_E">#REF!</definedName>
    <definedName name="SWnákup" localSheetId="1">#REF!</definedName>
    <definedName name="SWnákup" localSheetId="0">#REF!</definedName>
    <definedName name="SWnákup">#REF!</definedName>
    <definedName name="SWnákup_1" localSheetId="1">#REF!</definedName>
    <definedName name="SWnákup_1" localSheetId="0">#REF!</definedName>
    <definedName name="SWnákup_1">#REF!</definedName>
    <definedName name="SWnákup_6" localSheetId="1">#REF!</definedName>
    <definedName name="SWnákup_6" localSheetId="0">#REF!</definedName>
    <definedName name="SWnákup_6">#REF!</definedName>
    <definedName name="SWprodej" localSheetId="1">#REF!</definedName>
    <definedName name="SWprodej" localSheetId="0">#REF!</definedName>
    <definedName name="SWprodej">#REF!</definedName>
    <definedName name="SWprodej_1" localSheetId="1">#REF!</definedName>
    <definedName name="SWprodej_1" localSheetId="0">#REF!</definedName>
    <definedName name="SWprodej_1">#REF!</definedName>
    <definedName name="SWprodej_6" localSheetId="1">#REF!</definedName>
    <definedName name="SWprodej_6" localSheetId="0">#REF!</definedName>
    <definedName name="SWprodej_6">#REF!</definedName>
    <definedName name="sz_be" localSheetId="1">#REF!</definedName>
    <definedName name="sz_be" localSheetId="0">#REF!</definedName>
    <definedName name="sz_be">#REF!</definedName>
    <definedName name="sz_ma" localSheetId="1">#REF!</definedName>
    <definedName name="sz_ma" localSheetId="0">#REF!</definedName>
    <definedName name="sz_ma">#REF!</definedName>
    <definedName name="sz_pf" localSheetId="1">#REF!</definedName>
    <definedName name="sz_pf" localSheetId="0">#REF!</definedName>
    <definedName name="sz_pf">#REF!</definedName>
    <definedName name="sz_sc" localSheetId="1">#REF!</definedName>
    <definedName name="sz_sc" localSheetId="0">#REF!</definedName>
    <definedName name="sz_sc">#REF!</definedName>
    <definedName name="sz_sch" localSheetId="1">#REF!</definedName>
    <definedName name="sz_sch" localSheetId="0">#REF!</definedName>
    <definedName name="sz_sch">#REF!</definedName>
    <definedName name="sz_so" localSheetId="1">#REF!</definedName>
    <definedName name="sz_so" localSheetId="0">#REF!</definedName>
    <definedName name="sz_so">#REF!</definedName>
    <definedName name="sz_sp" localSheetId="1">#REF!</definedName>
    <definedName name="sz_sp" localSheetId="0">#REF!</definedName>
    <definedName name="sz_sp">#REF!</definedName>
    <definedName name="sz_st" localSheetId="1">#REF!</definedName>
    <definedName name="sz_st" localSheetId="0">#REF!</definedName>
    <definedName name="sz_st">#REF!</definedName>
    <definedName name="špaleta_hliník" localSheetId="1">#REF!</definedName>
    <definedName name="špaleta_hliník" localSheetId="0">#REF!</definedName>
    <definedName name="špaleta_hliník">#REF!</definedName>
    <definedName name="špaleta_hliník_6" localSheetId="1">#REF!</definedName>
    <definedName name="špaleta_hliník_6" localSheetId="0">#REF!</definedName>
    <definedName name="špaleta_hliník_6">#REF!</definedName>
    <definedName name="špalety_oken_1.np" localSheetId="1">#REF!</definedName>
    <definedName name="špalety_oken_1.np" localSheetId="0">#REF!</definedName>
    <definedName name="špalety_oken_1.np">#REF!</definedName>
    <definedName name="špalety_oken_1.np_6" localSheetId="1">#REF!</definedName>
    <definedName name="špalety_oken_1.np_6" localSheetId="0">#REF!</definedName>
    <definedName name="špalety_oken_1.np_6">#REF!</definedName>
    <definedName name="špalety_oken_suterén" localSheetId="1">#REF!</definedName>
    <definedName name="špalety_oken_suterén" localSheetId="0">#REF!</definedName>
    <definedName name="špalety_oken_suterén">#REF!</definedName>
    <definedName name="špalety_oken_suterén_6" localSheetId="1">#REF!</definedName>
    <definedName name="špalety_oken_suterén_6" localSheetId="0">#REF!</definedName>
    <definedName name="špalety_oken_suterén_6">#REF!</definedName>
    <definedName name="špalety_oken_typické" localSheetId="1">#REF!</definedName>
    <definedName name="špalety_oken_typické" localSheetId="0">#REF!</definedName>
    <definedName name="špalety_oken_typické">#REF!</definedName>
    <definedName name="špalety_oken_typické_6" localSheetId="1">#REF!</definedName>
    <definedName name="špalety_oken_typické_6" localSheetId="0">#REF!</definedName>
    <definedName name="špalety_oken_typické_6">#REF!</definedName>
    <definedName name="špalety_oken_ustupující" localSheetId="1">#REF!</definedName>
    <definedName name="špalety_oken_ustupující" localSheetId="0">#REF!</definedName>
    <definedName name="špalety_oken_ustupující">#REF!</definedName>
    <definedName name="špalety_oken_ustupující_6" localSheetId="1">#REF!</definedName>
    <definedName name="špalety_oken_ustupující_6" localSheetId="0">#REF!</definedName>
    <definedName name="špalety_oken_ustupující_6">#REF!</definedName>
    <definedName name="štuková_omítka" localSheetId="1">#REF!</definedName>
    <definedName name="štuková_omítka" localSheetId="0">#REF!</definedName>
    <definedName name="štuková_omítka">#REF!</definedName>
    <definedName name="štuková_omítka_6" localSheetId="1">#REF!</definedName>
    <definedName name="štuková_omítka_6" localSheetId="0">#REF!</definedName>
    <definedName name="štuková_omítka_6">#REF!</definedName>
    <definedName name="T4_ESO" localSheetId="1">#REF!</definedName>
    <definedName name="T4_ESO" localSheetId="0">#REF!</definedName>
    <definedName name="T4_ESO">#REF!</definedName>
    <definedName name="T4_ESO_6" localSheetId="1">#REF!</definedName>
    <definedName name="T4_ESO_6" localSheetId="0">#REF!</definedName>
    <definedName name="T4_ESO_6">#REF!</definedName>
    <definedName name="Tab_1" localSheetId="1">#REF!</definedName>
    <definedName name="Tab_1" localSheetId="0">#REF!</definedName>
    <definedName name="Tab_1">#REF!</definedName>
    <definedName name="TAPETA_T1006" localSheetId="1">#REF!</definedName>
    <definedName name="TAPETA_T1006" localSheetId="0">#REF!</definedName>
    <definedName name="TAPETA_T1006">#REF!</definedName>
    <definedName name="TAPETA_T1006_A" localSheetId="1">#REF!</definedName>
    <definedName name="TAPETA_T1006_A" localSheetId="0">#REF!</definedName>
    <definedName name="TAPETA_T1006_A">#REF!</definedName>
    <definedName name="TAPETA_T1006_B" localSheetId="1">#REF!</definedName>
    <definedName name="TAPETA_T1006_B" localSheetId="0">#REF!</definedName>
    <definedName name="TAPETA_T1006_B">#REF!</definedName>
    <definedName name="TAPETA_T1006_C" localSheetId="1">#REF!</definedName>
    <definedName name="TAPETA_T1006_C" localSheetId="0">#REF!</definedName>
    <definedName name="TAPETA_T1006_C">#REF!</definedName>
    <definedName name="TAPETA_T1006_D" localSheetId="1">#REF!</definedName>
    <definedName name="TAPETA_T1006_D" localSheetId="0">#REF!</definedName>
    <definedName name="TAPETA_T1006_D">#REF!</definedName>
    <definedName name="TAPETA_T1006_E" localSheetId="1">#REF!</definedName>
    <definedName name="TAPETA_T1006_E" localSheetId="0">#REF!</definedName>
    <definedName name="TAPETA_T1006_E">#REF!</definedName>
    <definedName name="TECHROCK40MM" localSheetId="1">#REF!</definedName>
    <definedName name="TECHROCK40MM" localSheetId="0">#REF!</definedName>
    <definedName name="TECHROCK40MM">#REF!</definedName>
    <definedName name="TECHROCK40MM_A" localSheetId="1">#REF!</definedName>
    <definedName name="TECHROCK40MM_A" localSheetId="0">#REF!</definedName>
    <definedName name="TECHROCK40MM_A">#REF!</definedName>
    <definedName name="TECHROCK40MM_B" localSheetId="1">#REF!</definedName>
    <definedName name="TECHROCK40MM_B" localSheetId="0">#REF!</definedName>
    <definedName name="TECHROCK40MM_B">#REF!</definedName>
    <definedName name="TECHROCK40MM_C" localSheetId="1">#REF!</definedName>
    <definedName name="TECHROCK40MM_C" localSheetId="0">#REF!</definedName>
    <definedName name="TECHROCK40MM_C">#REF!</definedName>
    <definedName name="TECHROCK40MM_D" localSheetId="1">#REF!</definedName>
    <definedName name="TECHROCK40MM_D" localSheetId="0">#REF!</definedName>
    <definedName name="TECHROCK40MM_D">#REF!</definedName>
    <definedName name="TECHROCK40MM_E" localSheetId="1">#REF!</definedName>
    <definedName name="TECHROCK40MM_E" localSheetId="0">#REF!</definedName>
    <definedName name="TECHROCK40MM_E">#REF!</definedName>
    <definedName name="TECHROCK50MM" localSheetId="1">#REF!</definedName>
    <definedName name="TECHROCK50MM" localSheetId="0">#REF!</definedName>
    <definedName name="TECHROCK50MM">#REF!</definedName>
    <definedName name="TECHROCK50MM_A" localSheetId="1">#REF!</definedName>
    <definedName name="TECHROCK50MM_A" localSheetId="0">#REF!</definedName>
    <definedName name="TECHROCK50MM_A">#REF!</definedName>
    <definedName name="TECHROCK50MM_B" localSheetId="1">#REF!</definedName>
    <definedName name="TECHROCK50MM_B" localSheetId="0">#REF!</definedName>
    <definedName name="TECHROCK50MM_B">#REF!</definedName>
    <definedName name="TECHROCK50MM_C" localSheetId="1">#REF!</definedName>
    <definedName name="TECHROCK50MM_C" localSheetId="0">#REF!</definedName>
    <definedName name="TECHROCK50MM_C">#REF!</definedName>
    <definedName name="TECHROCK50MM_D" localSheetId="1">#REF!</definedName>
    <definedName name="TECHROCK50MM_D" localSheetId="0">#REF!</definedName>
    <definedName name="TECHROCK50MM_D">#REF!</definedName>
    <definedName name="TECHROCK50MM_E" localSheetId="1">#REF!</definedName>
    <definedName name="TECHROCK50MM_E" localSheetId="0">#REF!</definedName>
    <definedName name="TECHROCK50MM_E">#REF!</definedName>
    <definedName name="TECHROCK60KG50MM" localSheetId="1">#REF!</definedName>
    <definedName name="TECHROCK60KG50MM" localSheetId="0">#REF!</definedName>
    <definedName name="TECHROCK60KG50MM">#REF!</definedName>
    <definedName name="TECHROCK60KG50MM_A" localSheetId="1">#REF!</definedName>
    <definedName name="TECHROCK60KG50MM_A" localSheetId="0">#REF!</definedName>
    <definedName name="TECHROCK60KG50MM_A">#REF!</definedName>
    <definedName name="TECHROCK60KG50MM_B" localSheetId="1">#REF!</definedName>
    <definedName name="TECHROCK60KG50MM_B" localSheetId="0">#REF!</definedName>
    <definedName name="TECHROCK60KG50MM_B">#REF!</definedName>
    <definedName name="TECHROCK60KG50MM_C" localSheetId="1">#REF!</definedName>
    <definedName name="TECHROCK60KG50MM_C" localSheetId="0">#REF!</definedName>
    <definedName name="TECHROCK60KG50MM_C">#REF!</definedName>
    <definedName name="TECHROCK60KG50MM_D" localSheetId="1">#REF!</definedName>
    <definedName name="TECHROCK60KG50MM_D" localSheetId="0">#REF!</definedName>
    <definedName name="TECHROCK60KG50MM_D">#REF!</definedName>
    <definedName name="TECHROCK60KG50MM_E" localSheetId="1">#REF!</definedName>
    <definedName name="TECHROCK60KG50MM_E" localSheetId="0">#REF!</definedName>
    <definedName name="TECHROCK60KG50MM_E">#REF!</definedName>
    <definedName name="TESNENIPENOVE30" localSheetId="1">#REF!</definedName>
    <definedName name="TESNENIPENOVE30" localSheetId="0">#REF!</definedName>
    <definedName name="TESNENIPENOVE30">#REF!</definedName>
    <definedName name="TESNENIPENOVE30_A" localSheetId="1">#REF!</definedName>
    <definedName name="TESNENIPENOVE30_A" localSheetId="0">#REF!</definedName>
    <definedName name="TESNENIPENOVE30_A">#REF!</definedName>
    <definedName name="TESNENIPENOVE30_B" localSheetId="1">#REF!</definedName>
    <definedName name="TESNENIPENOVE30_B" localSheetId="0">#REF!</definedName>
    <definedName name="TESNENIPENOVE30_B">#REF!</definedName>
    <definedName name="TESNENIPENOVE30_C" localSheetId="1">#REF!</definedName>
    <definedName name="TESNENIPENOVE30_C" localSheetId="0">#REF!</definedName>
    <definedName name="TESNENIPENOVE30_C">#REF!</definedName>
    <definedName name="TESNENIPENOVE30_D" localSheetId="1">#REF!</definedName>
    <definedName name="TESNENIPENOVE30_D" localSheetId="0">#REF!</definedName>
    <definedName name="TESNENIPENOVE30_D">#REF!</definedName>
    <definedName name="TESNENIPENOVE30_E" localSheetId="1">#REF!</definedName>
    <definedName name="TESNENIPENOVE30_E" localSheetId="0">#REF!</definedName>
    <definedName name="TESNENIPENOVE30_E">#REF!</definedName>
    <definedName name="TESNENIPENOVE50" localSheetId="1">#REF!</definedName>
    <definedName name="TESNENIPENOVE50" localSheetId="0">#REF!</definedName>
    <definedName name="TESNENIPENOVE50">#REF!</definedName>
    <definedName name="TESNENIPENOVE50_A" localSheetId="1">#REF!</definedName>
    <definedName name="TESNENIPENOVE50_A" localSheetId="0">#REF!</definedName>
    <definedName name="TESNENIPENOVE50_A">#REF!</definedName>
    <definedName name="TESNENIPENOVE50_B" localSheetId="1">#REF!</definedName>
    <definedName name="TESNENIPENOVE50_B" localSheetId="0">#REF!</definedName>
    <definedName name="TESNENIPENOVE50_B">#REF!</definedName>
    <definedName name="TESNENIPENOVE50_C" localSheetId="1">#REF!</definedName>
    <definedName name="TESNENIPENOVE50_C" localSheetId="0">#REF!</definedName>
    <definedName name="TESNENIPENOVE50_C">#REF!</definedName>
    <definedName name="TESNENIPENOVE50_D" localSheetId="1">#REF!</definedName>
    <definedName name="TESNENIPENOVE50_D" localSheetId="0">#REF!</definedName>
    <definedName name="TESNENIPENOVE50_D">#REF!</definedName>
    <definedName name="TESNENIPENOVE50_E" localSheetId="1">#REF!</definedName>
    <definedName name="TESNENIPENOVE50_E" localSheetId="0">#REF!</definedName>
    <definedName name="TESNENIPENOVE50_E">#REF!</definedName>
    <definedName name="TESNENIPENOVE70" localSheetId="1">#REF!</definedName>
    <definedName name="TESNENIPENOVE70" localSheetId="0">#REF!</definedName>
    <definedName name="TESNENIPENOVE70">#REF!</definedName>
    <definedName name="TESNENIPENOVE70_A" localSheetId="1">#REF!</definedName>
    <definedName name="TESNENIPENOVE70_A" localSheetId="0">#REF!</definedName>
    <definedName name="TESNENIPENOVE70_A">#REF!</definedName>
    <definedName name="TESNENIPENOVE70_B" localSheetId="1">#REF!</definedName>
    <definedName name="TESNENIPENOVE70_B" localSheetId="0">#REF!</definedName>
    <definedName name="TESNENIPENOVE70_B">#REF!</definedName>
    <definedName name="TESNENIPENOVE70_C" localSheetId="1">#REF!</definedName>
    <definedName name="TESNENIPENOVE70_C" localSheetId="0">#REF!</definedName>
    <definedName name="TESNENIPENOVE70_C">#REF!</definedName>
    <definedName name="TESNENIPENOVE70_D" localSheetId="1">#REF!</definedName>
    <definedName name="TESNENIPENOVE70_D" localSheetId="0">#REF!</definedName>
    <definedName name="TESNENIPENOVE70_D">#REF!</definedName>
    <definedName name="TESNENIPENOVE70_E" localSheetId="1">#REF!</definedName>
    <definedName name="TESNENIPENOVE70_E" localSheetId="0">#REF!</definedName>
    <definedName name="TESNENIPENOVE70_E">#REF!</definedName>
    <definedName name="TESNENIPENOVE95" localSheetId="1">#REF!</definedName>
    <definedName name="TESNENIPENOVE95" localSheetId="0">#REF!</definedName>
    <definedName name="TESNENIPENOVE95">#REF!</definedName>
    <definedName name="TESNENIPENOVE95_A" localSheetId="1">#REF!</definedName>
    <definedName name="TESNENIPENOVE95_A" localSheetId="0">#REF!</definedName>
    <definedName name="TESNENIPENOVE95_A">#REF!</definedName>
    <definedName name="TESNENIPENOVE95_B" localSheetId="1">#REF!</definedName>
    <definedName name="TESNENIPENOVE95_B" localSheetId="0">#REF!</definedName>
    <definedName name="TESNENIPENOVE95_B">#REF!</definedName>
    <definedName name="TESNENIPENOVE95_C" localSheetId="1">#REF!</definedName>
    <definedName name="TESNENIPENOVE95_C" localSheetId="0">#REF!</definedName>
    <definedName name="TESNENIPENOVE95_C">#REF!</definedName>
    <definedName name="TESNENIPENOVE95_D" localSheetId="1">#REF!</definedName>
    <definedName name="TESNENIPENOVE95_D" localSheetId="0">#REF!</definedName>
    <definedName name="TESNENIPENOVE95_D">#REF!</definedName>
    <definedName name="TESNENIPENOVE95_E" localSheetId="1">#REF!</definedName>
    <definedName name="TESNENIPENOVE95_E" localSheetId="0">#REF!</definedName>
    <definedName name="TESNENIPENOVE95_E">#REF!</definedName>
    <definedName name="THERMATEX_FEINFRESKO_SK" localSheetId="1">#REF!</definedName>
    <definedName name="THERMATEX_FEINFRESKO_SK" localSheetId="0">#REF!</definedName>
    <definedName name="THERMATEX_FEINFRESKO_SK">#REF!</definedName>
    <definedName name="THERMATEX_FEINGELOCHT_SK" localSheetId="1">#REF!</definedName>
    <definedName name="THERMATEX_FEINGELOCHT_SK" localSheetId="0">#REF!</definedName>
    <definedName name="THERMATEX_FEINGELOCHT_SK">#REF!</definedName>
    <definedName name="THERMATEX_FENFRESKO_VT" localSheetId="1">#REF!</definedName>
    <definedName name="THERMATEX_FENFRESKO_VT" localSheetId="0">#REF!</definedName>
    <definedName name="THERMATEX_FENFRESKO_VT">#REF!</definedName>
    <definedName name="THERMATEX_LAGUNA" localSheetId="1">#REF!</definedName>
    <definedName name="THERMATEX_LAGUNA" localSheetId="0">#REF!</definedName>
    <definedName name="THERMATEX_LAGUNA">#REF!</definedName>
    <definedName name="Thermatex_Laguna_SK" localSheetId="1">#REF!</definedName>
    <definedName name="Thermatex_Laguna_SK" localSheetId="0">#REF!</definedName>
    <definedName name="Thermatex_Laguna_SK">#REF!</definedName>
    <definedName name="THERMATEXECOMIN" localSheetId="1">#REF!</definedName>
    <definedName name="THERMATEXECOMIN" localSheetId="0">#REF!</definedName>
    <definedName name="THERMATEXECOMIN">#REF!</definedName>
    <definedName name="THERMATEXECOMIN_A" localSheetId="1">#REF!</definedName>
    <definedName name="THERMATEXECOMIN_A" localSheetId="0">#REF!</definedName>
    <definedName name="THERMATEXECOMIN_A">#REF!</definedName>
    <definedName name="THERMATEXECOMIN_B" localSheetId="1">#REF!</definedName>
    <definedName name="THERMATEXECOMIN_B" localSheetId="0">#REF!</definedName>
    <definedName name="THERMATEXECOMIN_B">#REF!</definedName>
    <definedName name="THERMATEXECOMIN_C" localSheetId="1">#REF!</definedName>
    <definedName name="THERMATEXECOMIN_C" localSheetId="0">#REF!</definedName>
    <definedName name="THERMATEXECOMIN_C">#REF!</definedName>
    <definedName name="THERMATEXECOMIN_D" localSheetId="1">#REF!</definedName>
    <definedName name="THERMATEXECOMIN_D" localSheetId="0">#REF!</definedName>
    <definedName name="THERMATEXECOMIN_D">#REF!</definedName>
    <definedName name="THERMATEXECOMIN_E" localSheetId="1">#REF!</definedName>
    <definedName name="THERMATEXECOMIN_E" localSheetId="0">#REF!</definedName>
    <definedName name="THERMATEXECOMIN_E">#REF!</definedName>
    <definedName name="tłu" localSheetId="1">#REF!</definedName>
    <definedName name="tłu" localSheetId="0">#REF!</definedName>
    <definedName name="tłu">#REF!</definedName>
    <definedName name="TMELRIDURIT" localSheetId="1">#REF!</definedName>
    <definedName name="TMELRIDURIT" localSheetId="0">#REF!</definedName>
    <definedName name="TMELRIDURIT">#REF!</definedName>
    <definedName name="TMELRIDURIT_A" localSheetId="1">#REF!</definedName>
    <definedName name="TMELRIDURIT_A" localSheetId="0">#REF!</definedName>
    <definedName name="TMELRIDURIT_A">#REF!</definedName>
    <definedName name="TMELRIDURIT_B" localSheetId="1">#REF!</definedName>
    <definedName name="TMELRIDURIT_B" localSheetId="0">#REF!</definedName>
    <definedName name="TMELRIDURIT_B">#REF!</definedName>
    <definedName name="TMELRIDURIT_C" localSheetId="1">#REF!</definedName>
    <definedName name="TMELRIDURIT_C" localSheetId="0">#REF!</definedName>
    <definedName name="TMELRIDURIT_C">#REF!</definedName>
    <definedName name="TMELRIDURIT_D" localSheetId="1">#REF!</definedName>
    <definedName name="TMELRIDURIT_D" localSheetId="0">#REF!</definedName>
    <definedName name="TMELRIDURIT_D">#REF!</definedName>
    <definedName name="TMELRIDURIT_E" localSheetId="1">#REF!</definedName>
    <definedName name="TMELRIDURIT_E" localSheetId="0">#REF!</definedName>
    <definedName name="TMELRIDURIT_E">#REF!</definedName>
    <definedName name="TRAMERE24" localSheetId="1">#REF!</definedName>
    <definedName name="TRAMERE24" localSheetId="0">#REF!</definedName>
    <definedName name="TRAMERE24">#REF!</definedName>
    <definedName name="TRAMERE24_A" localSheetId="1">#REF!</definedName>
    <definedName name="TRAMERE24_A" localSheetId="0">#REF!</definedName>
    <definedName name="TRAMERE24_A">#REF!</definedName>
    <definedName name="TRAMERE24_B" localSheetId="1">#REF!</definedName>
    <definedName name="TRAMERE24_B" localSheetId="0">#REF!</definedName>
    <definedName name="TRAMERE24_B">#REF!</definedName>
    <definedName name="TRAMERE24_C" localSheetId="1">#REF!</definedName>
    <definedName name="TRAMERE24_C" localSheetId="0">#REF!</definedName>
    <definedName name="TRAMERE24_C">#REF!</definedName>
    <definedName name="TRAMERE24_D" localSheetId="1">#REF!</definedName>
    <definedName name="TRAMERE24_D" localSheetId="0">#REF!</definedName>
    <definedName name="TRAMERE24_D">#REF!</definedName>
    <definedName name="TRAMERE24_E" localSheetId="1">#REF!</definedName>
    <definedName name="TRAMERE24_E" localSheetId="0">#REF!</definedName>
    <definedName name="TRAMERE24_E">#REF!</definedName>
    <definedName name="TRHACINYT" localSheetId="1">#REF!</definedName>
    <definedName name="TRHACINYT" localSheetId="0">#REF!</definedName>
    <definedName name="TRHACINYT">#REF!</definedName>
    <definedName name="TRHACINYT_A" localSheetId="1">#REF!</definedName>
    <definedName name="TRHACINYT_A" localSheetId="0">#REF!</definedName>
    <definedName name="TRHACINYT_A">#REF!</definedName>
    <definedName name="TRHACINYT_B" localSheetId="1">#REF!</definedName>
    <definedName name="TRHACINYT_B" localSheetId="0">#REF!</definedName>
    <definedName name="TRHACINYT_B">#REF!</definedName>
    <definedName name="TRHACINYT_C" localSheetId="1">#REF!</definedName>
    <definedName name="TRHACINYT_C" localSheetId="0">#REF!</definedName>
    <definedName name="TRHACINYT_C">#REF!</definedName>
    <definedName name="TRHACINYT_D" localSheetId="1">#REF!</definedName>
    <definedName name="TRHACINYT_D" localSheetId="0">#REF!</definedName>
    <definedName name="TRHACINYT_D">#REF!</definedName>
    <definedName name="TRHACINYT_E" localSheetId="1">#REF!</definedName>
    <definedName name="TRHACINYT_E" localSheetId="0">#REF!</definedName>
    <definedName name="TRHACINYT_E">#REF!</definedName>
    <definedName name="TWF14050_A" localSheetId="1">#REF!</definedName>
    <definedName name="TWF14050_A" localSheetId="0">#REF!</definedName>
    <definedName name="TWF14050_A">#REF!</definedName>
    <definedName name="TWF14050_B" localSheetId="1">#REF!</definedName>
    <definedName name="TWF14050_B" localSheetId="0">#REF!</definedName>
    <definedName name="TWF14050_B">#REF!</definedName>
    <definedName name="TWF14050_C" localSheetId="1">#REF!</definedName>
    <definedName name="TWF14050_C" localSheetId="0">#REF!</definedName>
    <definedName name="TWF14050_C">#REF!</definedName>
    <definedName name="TWF14050_D" localSheetId="1">#REF!</definedName>
    <definedName name="TWF14050_D" localSheetId="0">#REF!</definedName>
    <definedName name="TWF14050_D">#REF!</definedName>
    <definedName name="TWF14050_E" localSheetId="1">#REF!</definedName>
    <definedName name="TWF14050_E" localSheetId="0">#REF!</definedName>
    <definedName name="TWF14050_E">#REF!</definedName>
    <definedName name="TWF16075_A" localSheetId="1">#REF!</definedName>
    <definedName name="TWF16075_A" localSheetId="0">#REF!</definedName>
    <definedName name="TWF16075_A">#REF!</definedName>
    <definedName name="TWF16075_B" localSheetId="1">#REF!</definedName>
    <definedName name="TWF16075_B" localSheetId="0">#REF!</definedName>
    <definedName name="TWF16075_B">#REF!</definedName>
    <definedName name="TWF16075_C" localSheetId="1">#REF!</definedName>
    <definedName name="TWF16075_C" localSheetId="0">#REF!</definedName>
    <definedName name="TWF16075_C">#REF!</definedName>
    <definedName name="TWF16075_D" localSheetId="1">#REF!</definedName>
    <definedName name="TWF16075_D" localSheetId="0">#REF!</definedName>
    <definedName name="TWF16075_D">#REF!</definedName>
    <definedName name="TWF16075_E" localSheetId="1">#REF!</definedName>
    <definedName name="TWF16075_E" localSheetId="0">#REF!</definedName>
    <definedName name="TWF16075_E">#REF!</definedName>
    <definedName name="TWF180100_A" localSheetId="1">#REF!</definedName>
    <definedName name="TWF180100_A" localSheetId="0">#REF!</definedName>
    <definedName name="TWF180100_A">#REF!</definedName>
    <definedName name="TWF180100_B" localSheetId="1">#REF!</definedName>
    <definedName name="TWF180100_B" localSheetId="0">#REF!</definedName>
    <definedName name="TWF180100_B">#REF!</definedName>
    <definedName name="TWF180100_C" localSheetId="1">#REF!</definedName>
    <definedName name="TWF180100_C" localSheetId="0">#REF!</definedName>
    <definedName name="TWF180100_C">#REF!</definedName>
    <definedName name="TWF180100_D" localSheetId="1">#REF!</definedName>
    <definedName name="TWF180100_D" localSheetId="0">#REF!</definedName>
    <definedName name="TWF180100_D">#REF!</definedName>
    <definedName name="TWF180100_E" localSheetId="1">#REF!</definedName>
    <definedName name="TWF180100_E" localSheetId="0">#REF!</definedName>
    <definedName name="TWF180100_E">#REF!</definedName>
    <definedName name="TWP1100_A" localSheetId="1">#REF!</definedName>
    <definedName name="TWP1100_A" localSheetId="0">#REF!</definedName>
    <definedName name="TWP1100_A">#REF!</definedName>
    <definedName name="TWP1100_B" localSheetId="1">#REF!</definedName>
    <definedName name="TWP1100_B" localSheetId="0">#REF!</definedName>
    <definedName name="TWP1100_B">#REF!</definedName>
    <definedName name="TWP1100_C" localSheetId="1">#REF!</definedName>
    <definedName name="TWP1100_C" localSheetId="0">#REF!</definedName>
    <definedName name="TWP1100_C">#REF!</definedName>
    <definedName name="TWP1100_D" localSheetId="1">#REF!</definedName>
    <definedName name="TWP1100_D" localSheetId="0">#REF!</definedName>
    <definedName name="TWP1100_D">#REF!</definedName>
    <definedName name="TWP1100_E" localSheetId="1">#REF!</definedName>
    <definedName name="TWP1100_E" localSheetId="0">#REF!</definedName>
    <definedName name="TWP1100_E">#REF!</definedName>
    <definedName name="TWP1120_A" localSheetId="1">#REF!</definedName>
    <definedName name="TWP1120_A" localSheetId="0">#REF!</definedName>
    <definedName name="TWP1120_A">#REF!</definedName>
    <definedName name="TWP1120_B" localSheetId="1">#REF!</definedName>
    <definedName name="TWP1120_B" localSheetId="0">#REF!</definedName>
    <definedName name="TWP1120_B">#REF!</definedName>
    <definedName name="TWP1120_C" localSheetId="1">#REF!</definedName>
    <definedName name="TWP1120_C" localSheetId="0">#REF!</definedName>
    <definedName name="TWP1120_C">#REF!</definedName>
    <definedName name="TWP1120_D" localSheetId="1">#REF!</definedName>
    <definedName name="TWP1120_D" localSheetId="0">#REF!</definedName>
    <definedName name="TWP1120_D">#REF!</definedName>
    <definedName name="TWP1120_E" localSheetId="1">#REF!</definedName>
    <definedName name="TWP1120_E" localSheetId="0">#REF!</definedName>
    <definedName name="TWP1120_E">#REF!</definedName>
    <definedName name="TWP1140_A" localSheetId="1">#REF!</definedName>
    <definedName name="TWP1140_A" localSheetId="0">#REF!</definedName>
    <definedName name="TWP1140_A">#REF!</definedName>
    <definedName name="TWP1140_B" localSheetId="1">#REF!</definedName>
    <definedName name="TWP1140_B" localSheetId="0">#REF!</definedName>
    <definedName name="TWP1140_B">#REF!</definedName>
    <definedName name="TWP1140_C" localSheetId="1">#REF!</definedName>
    <definedName name="TWP1140_C" localSheetId="0">#REF!</definedName>
    <definedName name="TWP1140_C">#REF!</definedName>
    <definedName name="TWP1140_D" localSheetId="1">#REF!</definedName>
    <definedName name="TWP1140_D" localSheetId="0">#REF!</definedName>
    <definedName name="TWP1140_D">#REF!</definedName>
    <definedName name="TWP1140_E" localSheetId="1">#REF!</definedName>
    <definedName name="TWP1140_E" localSheetId="0">#REF!</definedName>
    <definedName name="TWP1140_E">#REF!</definedName>
    <definedName name="TWP140_A" localSheetId="1">#REF!</definedName>
    <definedName name="TWP140_A" localSheetId="0">#REF!</definedName>
    <definedName name="TWP140_A">#REF!</definedName>
    <definedName name="TWP140_B" localSheetId="1">#REF!</definedName>
    <definedName name="TWP140_B" localSheetId="0">#REF!</definedName>
    <definedName name="TWP140_B">#REF!</definedName>
    <definedName name="TWP140_C" localSheetId="1">#REF!</definedName>
    <definedName name="TWP140_C" localSheetId="0">#REF!</definedName>
    <definedName name="TWP140_C">#REF!</definedName>
    <definedName name="TWP140_D" localSheetId="1">#REF!</definedName>
    <definedName name="TWP140_D" localSheetId="0">#REF!</definedName>
    <definedName name="TWP140_D">#REF!</definedName>
    <definedName name="TWP140_E" localSheetId="1">#REF!</definedName>
    <definedName name="TWP140_E" localSheetId="0">#REF!</definedName>
    <definedName name="TWP140_E">#REF!</definedName>
    <definedName name="TWP150_A" localSheetId="1">#REF!</definedName>
    <definedName name="TWP150_A" localSheetId="0">#REF!</definedName>
    <definedName name="TWP150_A">#REF!</definedName>
    <definedName name="TWP150_B" localSheetId="1">#REF!</definedName>
    <definedName name="TWP150_B" localSheetId="0">#REF!</definedName>
    <definedName name="TWP150_B">#REF!</definedName>
    <definedName name="TWP150_C" localSheetId="1">#REF!</definedName>
    <definedName name="TWP150_C" localSheetId="0">#REF!</definedName>
    <definedName name="TWP150_C">#REF!</definedName>
    <definedName name="TWP150_D" localSheetId="1">#REF!</definedName>
    <definedName name="TWP150_D" localSheetId="0">#REF!</definedName>
    <definedName name="TWP150_D">#REF!</definedName>
    <definedName name="TWP150_E" localSheetId="1">#REF!</definedName>
    <definedName name="TWP150_E" localSheetId="0">#REF!</definedName>
    <definedName name="TWP150_E">#REF!</definedName>
    <definedName name="TWP160_A" localSheetId="1">#REF!</definedName>
    <definedName name="TWP160_A" localSheetId="0">#REF!</definedName>
    <definedName name="TWP160_A">#REF!</definedName>
    <definedName name="TWP160_B" localSheetId="1">#REF!</definedName>
    <definedName name="TWP160_B" localSheetId="0">#REF!</definedName>
    <definedName name="TWP160_B">#REF!</definedName>
    <definedName name="TWP160_C" localSheetId="1">#REF!</definedName>
    <definedName name="TWP160_C" localSheetId="0">#REF!</definedName>
    <definedName name="TWP160_C">#REF!</definedName>
    <definedName name="TWP160_D" localSheetId="1">#REF!</definedName>
    <definedName name="TWP160_D" localSheetId="0">#REF!</definedName>
    <definedName name="TWP160_D">#REF!</definedName>
    <definedName name="TWP160_E" localSheetId="1">#REF!</definedName>
    <definedName name="TWP160_E" localSheetId="0">#REF!</definedName>
    <definedName name="TWP160_E">#REF!</definedName>
    <definedName name="TWP180_A" localSheetId="1">#REF!</definedName>
    <definedName name="TWP180_A" localSheetId="0">#REF!</definedName>
    <definedName name="TWP180_A">#REF!</definedName>
    <definedName name="TWP180_B" localSheetId="1">#REF!</definedName>
    <definedName name="TWP180_B" localSheetId="0">#REF!</definedName>
    <definedName name="TWP180_B">#REF!</definedName>
    <definedName name="TWP180_C" localSheetId="1">#REF!</definedName>
    <definedName name="TWP180_C" localSheetId="0">#REF!</definedName>
    <definedName name="TWP180_C">#REF!</definedName>
    <definedName name="TWP180_D" localSheetId="1">#REF!</definedName>
    <definedName name="TWP180_D" localSheetId="0">#REF!</definedName>
    <definedName name="TWP180_D">#REF!</definedName>
    <definedName name="TWP180_E" localSheetId="1">#REF!</definedName>
    <definedName name="TWP180_E" localSheetId="0">#REF!</definedName>
    <definedName name="TWP180_E">#REF!</definedName>
    <definedName name="Typ" localSheetId="1">'[15]Zemní práce'!#REF!</definedName>
    <definedName name="Typ" localSheetId="0">'[15]Zemní práce'!#REF!</definedName>
    <definedName name="Typ">'[15]Zemní práce'!#REF!</definedName>
    <definedName name="Typ_1">([13]MaR!$C$151:$C$161,[13]MaR!$C$44:$C$143)</definedName>
    <definedName name="Typ_9" localSheetId="1">#REF!</definedName>
    <definedName name="Typ_9" localSheetId="0">#REF!</definedName>
    <definedName name="Typ_9">#REF!</definedName>
    <definedName name="u">'[27]Roboty sanitarne'!#REF!</definedName>
    <definedName name="UA100_A" localSheetId="1">#REF!</definedName>
    <definedName name="UA100_A" localSheetId="0">#REF!</definedName>
    <definedName name="UA100_A">#REF!</definedName>
    <definedName name="UA100_B" localSheetId="1">#REF!</definedName>
    <definedName name="UA100_B" localSheetId="0">#REF!</definedName>
    <definedName name="UA100_B">#REF!</definedName>
    <definedName name="UA100_C" localSheetId="1">#REF!</definedName>
    <definedName name="UA100_C" localSheetId="0">#REF!</definedName>
    <definedName name="UA100_C">#REF!</definedName>
    <definedName name="UA100_D" localSheetId="1">#REF!</definedName>
    <definedName name="UA100_D" localSheetId="0">#REF!</definedName>
    <definedName name="UA100_D">#REF!</definedName>
    <definedName name="UA100_E" localSheetId="1">#REF!</definedName>
    <definedName name="UA100_E" localSheetId="0">#REF!</definedName>
    <definedName name="UA100_E">#REF!</definedName>
    <definedName name="UA50_A" localSheetId="1">#REF!</definedName>
    <definedName name="UA50_A" localSheetId="0">#REF!</definedName>
    <definedName name="UA50_A">#REF!</definedName>
    <definedName name="UA50_B" localSheetId="1">#REF!</definedName>
    <definedName name="UA50_B" localSheetId="0">#REF!</definedName>
    <definedName name="UA50_B">#REF!</definedName>
    <definedName name="UA50_C" localSheetId="1">#REF!</definedName>
    <definedName name="UA50_C" localSheetId="0">#REF!</definedName>
    <definedName name="UA50_C">#REF!</definedName>
    <definedName name="UA50_D" localSheetId="1">#REF!</definedName>
    <definedName name="UA50_D" localSheetId="0">#REF!</definedName>
    <definedName name="UA50_D">#REF!</definedName>
    <definedName name="UA50_E" localSheetId="1">#REF!</definedName>
    <definedName name="UA50_E" localSheetId="0">#REF!</definedName>
    <definedName name="UA50_E">#REF!</definedName>
    <definedName name="UA75_A" localSheetId="1">#REF!</definedName>
    <definedName name="UA75_A" localSheetId="0">#REF!</definedName>
    <definedName name="UA75_A">#REF!</definedName>
    <definedName name="UA75_B" localSheetId="1">#REF!</definedName>
    <definedName name="UA75_B" localSheetId="0">#REF!</definedName>
    <definedName name="UA75_B">#REF!</definedName>
    <definedName name="UA75_C" localSheetId="1">#REF!</definedName>
    <definedName name="UA75_C" localSheetId="0">#REF!</definedName>
    <definedName name="UA75_C">#REF!</definedName>
    <definedName name="UA75_D" localSheetId="1">#REF!</definedName>
    <definedName name="UA75_D" localSheetId="0">#REF!</definedName>
    <definedName name="UA75_D">#REF!</definedName>
    <definedName name="UA75_E" localSheetId="1">#REF!</definedName>
    <definedName name="UA75_E" localSheetId="0">#REF!</definedName>
    <definedName name="UA75_E">#REF!</definedName>
    <definedName name="UD28_A" localSheetId="1">#REF!</definedName>
    <definedName name="UD28_A" localSheetId="0">#REF!</definedName>
    <definedName name="UD28_A">#REF!</definedName>
    <definedName name="UD28_B" localSheetId="1">#REF!</definedName>
    <definedName name="UD28_B" localSheetId="0">#REF!</definedName>
    <definedName name="UD28_B">#REF!</definedName>
    <definedName name="UD28_C" localSheetId="1">#REF!</definedName>
    <definedName name="UD28_C" localSheetId="0">#REF!</definedName>
    <definedName name="UD28_C">#REF!</definedName>
    <definedName name="UD28_D" localSheetId="1">#REF!</definedName>
    <definedName name="UD28_D" localSheetId="0">#REF!</definedName>
    <definedName name="UD28_D">#REF!</definedName>
    <definedName name="UD28_E" localSheetId="1">#REF!</definedName>
    <definedName name="UD28_E" localSheetId="0">#REF!</definedName>
    <definedName name="UD28_E">#REF!</definedName>
    <definedName name="UD30_A" localSheetId="1">#REF!</definedName>
    <definedName name="UD30_A" localSheetId="0">#REF!</definedName>
    <definedName name="UD30_A">#REF!</definedName>
    <definedName name="UD30_B" localSheetId="1">#REF!</definedName>
    <definedName name="UD30_B" localSheetId="0">#REF!</definedName>
    <definedName name="UD30_B">#REF!</definedName>
    <definedName name="UD30_C" localSheetId="1">#REF!</definedName>
    <definedName name="UD30_C" localSheetId="0">#REF!</definedName>
    <definedName name="UD30_C">#REF!</definedName>
    <definedName name="UD30_D" localSheetId="1">#REF!</definedName>
    <definedName name="UD30_D" localSheetId="0">#REF!</definedName>
    <definedName name="UD30_D">#REF!</definedName>
    <definedName name="UD30_E" localSheetId="1">#REF!</definedName>
    <definedName name="UD30_E" localSheetId="0">#REF!</definedName>
    <definedName name="UD30_E">#REF!</definedName>
    <definedName name="UHELNIKSUVNYUA100_A" localSheetId="1">#REF!</definedName>
    <definedName name="UHELNIKSUVNYUA100_A" localSheetId="0">#REF!</definedName>
    <definedName name="UHELNIKSUVNYUA100_A">#REF!</definedName>
    <definedName name="UHELNIKSUVNYUA100_B" localSheetId="1">#REF!</definedName>
    <definedName name="UHELNIKSUVNYUA100_B" localSheetId="0">#REF!</definedName>
    <definedName name="UHELNIKSUVNYUA100_B">#REF!</definedName>
    <definedName name="UHELNIKSUVNYUA100_C" localSheetId="1">#REF!</definedName>
    <definedName name="UHELNIKSUVNYUA100_C" localSheetId="0">#REF!</definedName>
    <definedName name="UHELNIKSUVNYUA100_C">#REF!</definedName>
    <definedName name="UHELNIKSUVNYUA100_D" localSheetId="1">#REF!</definedName>
    <definedName name="UHELNIKSUVNYUA100_D" localSheetId="0">#REF!</definedName>
    <definedName name="UHELNIKSUVNYUA100_D">#REF!</definedName>
    <definedName name="UHELNIKSUVNYUA100_E" localSheetId="1">#REF!</definedName>
    <definedName name="UHELNIKSUVNYUA100_E" localSheetId="0">#REF!</definedName>
    <definedName name="UHELNIKSUVNYUA100_E">#REF!</definedName>
    <definedName name="UHELNIKSUVNYUA50_A" localSheetId="1">#REF!</definedName>
    <definedName name="UHELNIKSUVNYUA50_A" localSheetId="0">#REF!</definedName>
    <definedName name="UHELNIKSUVNYUA50_A">#REF!</definedName>
    <definedName name="UHELNIKSUVNYUA50_B" localSheetId="1">#REF!</definedName>
    <definedName name="UHELNIKSUVNYUA50_B" localSheetId="0">#REF!</definedName>
    <definedName name="UHELNIKSUVNYUA50_B">#REF!</definedName>
    <definedName name="UHELNIKSUVNYUA50_C" localSheetId="1">#REF!</definedName>
    <definedName name="UHELNIKSUVNYUA50_C" localSheetId="0">#REF!</definedName>
    <definedName name="UHELNIKSUVNYUA50_C">#REF!</definedName>
    <definedName name="UHELNIKSUVNYUA50_D" localSheetId="1">#REF!</definedName>
    <definedName name="UHELNIKSUVNYUA50_D" localSheetId="0">#REF!</definedName>
    <definedName name="UHELNIKSUVNYUA50_D">#REF!</definedName>
    <definedName name="UHELNIKSUVNYUA50_E" localSheetId="1">#REF!</definedName>
    <definedName name="UHELNIKSUVNYUA50_E" localSheetId="0">#REF!</definedName>
    <definedName name="UHELNIKSUVNYUA50_E">#REF!</definedName>
    <definedName name="UHELNIKSUVNYUA75_A" localSheetId="1">#REF!</definedName>
    <definedName name="UHELNIKSUVNYUA75_A" localSheetId="0">#REF!</definedName>
    <definedName name="UHELNIKSUVNYUA75_A">#REF!</definedName>
    <definedName name="UHELNIKSUVNYUA75_B" localSheetId="1">#REF!</definedName>
    <definedName name="UHELNIKSUVNYUA75_B" localSheetId="0">#REF!</definedName>
    <definedName name="UHELNIKSUVNYUA75_B">#REF!</definedName>
    <definedName name="UHELNIKSUVNYUA75_C" localSheetId="1">#REF!</definedName>
    <definedName name="UHELNIKSUVNYUA75_C" localSheetId="0">#REF!</definedName>
    <definedName name="UHELNIKSUVNYUA75_C">#REF!</definedName>
    <definedName name="UHELNIKSUVNYUA75_D" localSheetId="1">#REF!</definedName>
    <definedName name="UHELNIKSUVNYUA75_D" localSheetId="0">#REF!</definedName>
    <definedName name="UHELNIKSUVNYUA75_D">#REF!</definedName>
    <definedName name="UHELNIKSUVNYUA75_E" localSheetId="1">#REF!</definedName>
    <definedName name="UHELNIKSUVNYUA75_E" localSheetId="0">#REF!</definedName>
    <definedName name="UHELNIKSUVNYUA75_E">#REF!</definedName>
    <definedName name="UHLOVAKOTVA" localSheetId="1">#REF!</definedName>
    <definedName name="UHLOVAKOTVA" localSheetId="0">#REF!</definedName>
    <definedName name="UHLOVAKOTVA">#REF!</definedName>
    <definedName name="UHLOVAKOTVA_A" localSheetId="1">#REF!</definedName>
    <definedName name="UHLOVAKOTVA_A" localSheetId="0">#REF!</definedName>
    <definedName name="UHLOVAKOTVA_A">#REF!</definedName>
    <definedName name="UHLOVAKOTVA_B" localSheetId="1">#REF!</definedName>
    <definedName name="UHLOVAKOTVA_B" localSheetId="0">#REF!</definedName>
    <definedName name="UHLOVAKOTVA_B">#REF!</definedName>
    <definedName name="UHLOVAKOTVA_C" localSheetId="1">#REF!</definedName>
    <definedName name="UHLOVAKOTVA_C" localSheetId="0">#REF!</definedName>
    <definedName name="UHLOVAKOTVA_C">#REF!</definedName>
    <definedName name="UHLOVAKOTVA_D" localSheetId="1">#REF!</definedName>
    <definedName name="UHLOVAKOTVA_D" localSheetId="0">#REF!</definedName>
    <definedName name="UHLOVAKOTVA_D">#REF!</definedName>
    <definedName name="UHLOVAKOTVA_E" localSheetId="1">#REF!</definedName>
    <definedName name="UHLOVAKOTVA_E" localSheetId="0">#REF!</definedName>
    <definedName name="UHLOVAKOTVA_E">#REF!</definedName>
    <definedName name="UKONCLISTAALU13X24_A" localSheetId="1">#REF!</definedName>
    <definedName name="UKONCLISTAALU13X24_A" localSheetId="0">#REF!</definedName>
    <definedName name="UKONCLISTAALU13X24_A">#REF!</definedName>
    <definedName name="UKONCLISTAALU13X24_B" localSheetId="1">#REF!</definedName>
    <definedName name="UKONCLISTAALU13X24_B" localSheetId="0">#REF!</definedName>
    <definedName name="UKONCLISTAALU13X24_B">#REF!</definedName>
    <definedName name="UKONCLISTAALU13X24_C" localSheetId="1">#REF!</definedName>
    <definedName name="UKONCLISTAALU13X24_C" localSheetId="0">#REF!</definedName>
    <definedName name="UKONCLISTAALU13X24_C">#REF!</definedName>
    <definedName name="UKONCLISTAALU13X24_D" localSheetId="1">#REF!</definedName>
    <definedName name="UKONCLISTAALU13X24_D" localSheetId="0">#REF!</definedName>
    <definedName name="UKONCLISTAALU13X24_D">#REF!</definedName>
    <definedName name="UKONCLISTAALU13X24_E" localSheetId="1">#REF!</definedName>
    <definedName name="UKONCLISTAALU13X24_E" localSheetId="0">#REF!</definedName>
    <definedName name="UKONCLISTAALU13X24_E">#REF!</definedName>
    <definedName name="UKONCPROFILPVC20X12.5" localSheetId="1">#REF!</definedName>
    <definedName name="UKONCPROFILPVC20X12.5" localSheetId="0">#REF!</definedName>
    <definedName name="UKONCPROFILPVC20X12.5">#REF!</definedName>
    <definedName name="UKONCPROFILPVC20X12.5_A" localSheetId="1">#REF!</definedName>
    <definedName name="UKONCPROFILPVC20X12.5_A" localSheetId="0">#REF!</definedName>
    <definedName name="UKONCPROFILPVC20X12.5_A">#REF!</definedName>
    <definedName name="UKONCPROFILPVC20X12.5_B" localSheetId="1">#REF!</definedName>
    <definedName name="UKONCPROFILPVC20X12.5_B" localSheetId="0">#REF!</definedName>
    <definedName name="UKONCPROFILPVC20X12.5_B">#REF!</definedName>
    <definedName name="UKONCPROFILPVC20X12.5_C" localSheetId="1">#REF!</definedName>
    <definedName name="UKONCPROFILPVC20X12.5_C" localSheetId="0">#REF!</definedName>
    <definedName name="UKONCPROFILPVC20X12.5_C">#REF!</definedName>
    <definedName name="UKONCPROFILPVC20X12.5_D" localSheetId="1">#REF!</definedName>
    <definedName name="UKONCPROFILPVC20X12.5_D" localSheetId="0">#REF!</definedName>
    <definedName name="UKONCPROFILPVC20X12.5_D">#REF!</definedName>
    <definedName name="UKONCPROFILPVC20X12.5_E" localSheetId="1">#REF!</definedName>
    <definedName name="UKONCPROFILPVC20X12.5_E" localSheetId="0">#REF!</definedName>
    <definedName name="UKONCPROFILPVC20X12.5_E">#REF!</definedName>
    <definedName name="UKONCPROFILPVC20X15_A" localSheetId="1">#REF!</definedName>
    <definedName name="UKONCPROFILPVC20X15_A" localSheetId="0">#REF!</definedName>
    <definedName name="UKONCPROFILPVC20X15_A">#REF!</definedName>
    <definedName name="UKONCPROFILPVC20X15_B" localSheetId="1">#REF!</definedName>
    <definedName name="UKONCPROFILPVC20X15_B" localSheetId="0">#REF!</definedName>
    <definedName name="UKONCPROFILPVC20X15_B">#REF!</definedName>
    <definedName name="UKONCPROFILPVC20X15_C" localSheetId="1">#REF!</definedName>
    <definedName name="UKONCPROFILPVC20X15_C" localSheetId="0">#REF!</definedName>
    <definedName name="UKONCPROFILPVC20X15_C">#REF!</definedName>
    <definedName name="UKONCPROFILPVC20X15_D" localSheetId="1">#REF!</definedName>
    <definedName name="UKONCPROFILPVC20X15_D" localSheetId="0">#REF!</definedName>
    <definedName name="UKONCPROFILPVC20X15_D">#REF!</definedName>
    <definedName name="UKONCPROFILPVC20X15_E" localSheetId="1">#REF!</definedName>
    <definedName name="UKONCPROFILPVC20X15_E" localSheetId="0">#REF!</definedName>
    <definedName name="UKONCPROFILPVC20X15_E">#REF!</definedName>
    <definedName name="UPROFIL_A" localSheetId="1">#REF!</definedName>
    <definedName name="UPROFIL_A" localSheetId="0">#REF!</definedName>
    <definedName name="UPROFIL_A">#REF!</definedName>
    <definedName name="UPROFIL_B" localSheetId="1">#REF!</definedName>
    <definedName name="UPROFIL_B" localSheetId="0">#REF!</definedName>
    <definedName name="UPROFIL_B">#REF!</definedName>
    <definedName name="UPROFIL_C" localSheetId="1">#REF!</definedName>
    <definedName name="UPROFIL_C" localSheetId="0">#REF!</definedName>
    <definedName name="UPROFIL_C">#REF!</definedName>
    <definedName name="UPROFIL_D" localSheetId="1">#REF!</definedName>
    <definedName name="UPROFIL_D" localSheetId="0">#REF!</definedName>
    <definedName name="UPROFIL_D">#REF!</definedName>
    <definedName name="UPROFIL_E" localSheetId="1">#REF!</definedName>
    <definedName name="UPROFIL_E" localSheetId="0">#REF!</definedName>
    <definedName name="UPROFIL_E">#REF!</definedName>
    <definedName name="UPROFILALTEKO" localSheetId="1">#REF!</definedName>
    <definedName name="UPROFILALTEKO" localSheetId="0">#REF!</definedName>
    <definedName name="UPROFILALTEKO">#REF!</definedName>
    <definedName name="usd" localSheetId="1">#REF!</definedName>
    <definedName name="usd" localSheetId="0">#REF!</definedName>
    <definedName name="usd">#REF!</definedName>
    <definedName name="UW100_A" localSheetId="1">#REF!</definedName>
    <definedName name="UW100_A" localSheetId="0">#REF!</definedName>
    <definedName name="UW100_A">#REF!</definedName>
    <definedName name="UW100_B" localSheetId="1">#REF!</definedName>
    <definedName name="UW100_B" localSheetId="0">#REF!</definedName>
    <definedName name="UW100_B">#REF!</definedName>
    <definedName name="UW100_C" localSheetId="1">#REF!</definedName>
    <definedName name="UW100_C" localSheetId="0">#REF!</definedName>
    <definedName name="UW100_C">#REF!</definedName>
    <definedName name="UW100_D" localSheetId="1">#REF!</definedName>
    <definedName name="UW100_D" localSheetId="0">#REF!</definedName>
    <definedName name="UW100_D">#REF!</definedName>
    <definedName name="UW100_E" localSheetId="1">#REF!</definedName>
    <definedName name="UW100_E" localSheetId="0">#REF!</definedName>
    <definedName name="UW100_E">#REF!</definedName>
    <definedName name="UW100HRANA100" localSheetId="1">#REF!</definedName>
    <definedName name="UW100HRANA100" localSheetId="0">#REF!</definedName>
    <definedName name="UW100HRANA100">#REF!</definedName>
    <definedName name="UW100HRANA100_A" localSheetId="1">#REF!</definedName>
    <definedName name="UW100HRANA100_A" localSheetId="0">#REF!</definedName>
    <definedName name="UW100HRANA100_A">#REF!</definedName>
    <definedName name="UW100HRANA100_B" localSheetId="1">#REF!</definedName>
    <definedName name="UW100HRANA100_B" localSheetId="0">#REF!</definedName>
    <definedName name="UW100HRANA100_B">#REF!</definedName>
    <definedName name="UW100HRANA100_C" localSheetId="1">#REF!</definedName>
    <definedName name="UW100HRANA100_C" localSheetId="0">#REF!</definedName>
    <definedName name="UW100HRANA100_C">#REF!</definedName>
    <definedName name="UW100HRANA100_D" localSheetId="1">#REF!</definedName>
    <definedName name="UW100HRANA100_D" localSheetId="0">#REF!</definedName>
    <definedName name="UW100HRANA100_D">#REF!</definedName>
    <definedName name="UW100HRANA100_E" localSheetId="1">#REF!</definedName>
    <definedName name="UW100HRANA100_E" localSheetId="0">#REF!</definedName>
    <definedName name="UW100HRANA100_E">#REF!</definedName>
    <definedName name="UW150_A" localSheetId="1">#REF!</definedName>
    <definedName name="UW150_A" localSheetId="0">#REF!</definedName>
    <definedName name="UW150_A">#REF!</definedName>
    <definedName name="UW150_B" localSheetId="1">#REF!</definedName>
    <definedName name="UW150_B" localSheetId="0">#REF!</definedName>
    <definedName name="UW150_B">#REF!</definedName>
    <definedName name="UW150_C" localSheetId="1">#REF!</definedName>
    <definedName name="UW150_C" localSheetId="0">#REF!</definedName>
    <definedName name="UW150_C">#REF!</definedName>
    <definedName name="UW150_D" localSheetId="1">#REF!</definedName>
    <definedName name="UW150_D" localSheetId="0">#REF!</definedName>
    <definedName name="UW150_D">#REF!</definedName>
    <definedName name="UW150_E" localSheetId="1">#REF!</definedName>
    <definedName name="UW150_E" localSheetId="0">#REF!</definedName>
    <definedName name="UW150_E">#REF!</definedName>
    <definedName name="UW50_A" localSheetId="1">#REF!</definedName>
    <definedName name="UW50_A" localSheetId="0">#REF!</definedName>
    <definedName name="UW50_A">#REF!</definedName>
    <definedName name="UW50_B" localSheetId="1">#REF!</definedName>
    <definedName name="UW50_B" localSheetId="0">#REF!</definedName>
    <definedName name="UW50_B">#REF!</definedName>
    <definedName name="UW50_C" localSheetId="1">#REF!</definedName>
    <definedName name="UW50_C" localSheetId="0">#REF!</definedName>
    <definedName name="UW50_C">#REF!</definedName>
    <definedName name="UW50_D" localSheetId="1">#REF!</definedName>
    <definedName name="UW50_D" localSheetId="0">#REF!</definedName>
    <definedName name="UW50_D">#REF!</definedName>
    <definedName name="UW50_E" localSheetId="1">#REF!</definedName>
    <definedName name="UW50_E" localSheetId="0">#REF!</definedName>
    <definedName name="UW50_E">#REF!</definedName>
    <definedName name="UW75_A" localSheetId="1">#REF!</definedName>
    <definedName name="UW75_A" localSheetId="0">#REF!</definedName>
    <definedName name="UW75_A">#REF!</definedName>
    <definedName name="UW75_B" localSheetId="1">#REF!</definedName>
    <definedName name="UW75_B" localSheetId="0">#REF!</definedName>
    <definedName name="UW75_B">#REF!</definedName>
    <definedName name="UW75_C" localSheetId="1">#REF!</definedName>
    <definedName name="UW75_C" localSheetId="0">#REF!</definedName>
    <definedName name="UW75_C">#REF!</definedName>
    <definedName name="UW75_D" localSheetId="1">#REF!</definedName>
    <definedName name="UW75_D" localSheetId="0">#REF!</definedName>
    <definedName name="UW75_D">#REF!</definedName>
    <definedName name="UW75_E" localSheetId="1">#REF!</definedName>
    <definedName name="UW75_E" localSheetId="0">#REF!</definedName>
    <definedName name="UW75_E">#REF!</definedName>
    <definedName name="VALX">OFFSET('[19]Grafy CF'!$V$2,0,'[19]Grafy CF'!$X$7,1,'[19]Grafy CF'!$X$8)</definedName>
    <definedName name="VALXR">OFFSET('[19]Graf CF řádek'!$O$1,0,'[19]Graf CF řádek'!$Q$4,1,'[19]Graf CF řádek'!$Q$5)</definedName>
    <definedName name="VALY1">OFFSET('[19]Grafy CF'!$V$3,0,'[19]Grafy CF'!$X$7,1,'[19]Grafy CF'!$X$8)</definedName>
    <definedName name="VALY1R">OFFSET('[19]Graf CF řádek'!$O$2,0,'[19]Graf CF řádek'!$Q$4,1,'[19]Graf CF řádek'!$Q$5)</definedName>
    <definedName name="VALY2">OFFSET('[19]Grafy CF'!$V$4,0,'[19]Grafy CF'!$X$7,1,'[19]Grafy CF'!$X$8)</definedName>
    <definedName name="VALY2R">OFFSET('[19]Graf CF řádek'!$O$3,0,'[19]Graf CF řádek'!$Q$4,1,'[19]Graf CF řádek'!$Q$5)</definedName>
    <definedName name="VALY3">OFFSET('[19]Grafy CF'!$V$5,0,'[19]Grafy CF'!$X$7,1,'[19]Grafy CF'!$X$8)</definedName>
    <definedName name="VALY4">OFFSET('[19]Grafy CF'!$V$6,0,'[19]Grafy CF'!$X$7,1,'[19]Grafy CF'!$X$8)</definedName>
    <definedName name="VARIO" localSheetId="1">#REF!</definedName>
    <definedName name="VARIO" localSheetId="0">#REF!</definedName>
    <definedName name="VARIO">#REF!</definedName>
    <definedName name="VARIO_A" localSheetId="1">#REF!</definedName>
    <definedName name="VARIO_A" localSheetId="0">#REF!</definedName>
    <definedName name="VARIO_A">#REF!</definedName>
    <definedName name="VARIO_B" localSheetId="1">#REF!</definedName>
    <definedName name="VARIO_B" localSheetId="0">#REF!</definedName>
    <definedName name="VARIO_B">#REF!</definedName>
    <definedName name="VARIO_C" localSheetId="1">#REF!</definedName>
    <definedName name="VARIO_C" localSheetId="0">#REF!</definedName>
    <definedName name="VARIO_C">#REF!</definedName>
    <definedName name="VARIO_D" localSheetId="1">#REF!</definedName>
    <definedName name="VARIO_D" localSheetId="0">#REF!</definedName>
    <definedName name="VARIO_D">#REF!</definedName>
    <definedName name="VARIO_E" localSheetId="1">#REF!</definedName>
    <definedName name="VARIO_E" localSheetId="0">#REF!</definedName>
    <definedName name="VARIO_E">#REF!</definedName>
    <definedName name="VIKOELEKTROKRABICE" localSheetId="1">#REF!</definedName>
    <definedName name="VIKOELEKTROKRABICE" localSheetId="0">#REF!</definedName>
    <definedName name="VIKOELEKTROKRABICE">#REF!</definedName>
    <definedName name="VIKOELEKTROKRABICE_A" localSheetId="1">#REF!</definedName>
    <definedName name="VIKOELEKTROKRABICE_A" localSheetId="0">#REF!</definedName>
    <definedName name="VIKOELEKTROKRABICE_A">#REF!</definedName>
    <definedName name="VIKOELEKTROKRABICE_B" localSheetId="1">#REF!</definedName>
    <definedName name="VIKOELEKTROKRABICE_B" localSheetId="0">#REF!</definedName>
    <definedName name="VIKOELEKTROKRABICE_B">#REF!</definedName>
    <definedName name="VIKOELEKTROKRABICE_C" localSheetId="1">#REF!</definedName>
    <definedName name="VIKOELEKTROKRABICE_C" localSheetId="0">#REF!</definedName>
    <definedName name="VIKOELEKTROKRABICE_C">#REF!</definedName>
    <definedName name="VIKOELEKTROKRABICE_D" localSheetId="1">#REF!</definedName>
    <definedName name="VIKOELEKTROKRABICE_D" localSheetId="0">#REF!</definedName>
    <definedName name="VIKOELEKTROKRABICE_D">#REF!</definedName>
    <definedName name="VIKOELEKTROKRABICE_E" localSheetId="1">#REF!</definedName>
    <definedName name="VIKOELEKTROKRABICE_E" localSheetId="0">#REF!</definedName>
    <definedName name="VIKOELEKTROKRABICE_E">#REF!</definedName>
    <definedName name="VIZA" localSheetId="2" hidden="1">{#N/A,#N/A,TRUE,"Krycí list"}</definedName>
    <definedName name="VIZA" localSheetId="1" hidden="1">{#N/A,#N/A,TRUE,"Krycí list"}</definedName>
    <definedName name="VIZA" localSheetId="0" hidden="1">{#N/A,#N/A,TRUE,"Krycí list"}</definedName>
    <definedName name="VIZA" hidden="1">{#N/A,#N/A,TRUE,"Krycí list"}</definedName>
    <definedName name="VIZA12" localSheetId="2" hidden="1">{#N/A,#N/A,TRUE,"Krycí list"}</definedName>
    <definedName name="VIZA12" localSheetId="1" hidden="1">{#N/A,#N/A,TRUE,"Krycí list"}</definedName>
    <definedName name="VIZA12" localSheetId="0" hidden="1">{#N/A,#N/A,TRUE,"Krycí list"}</definedName>
    <definedName name="VIZA12" hidden="1">{#N/A,#N/A,TRUE,"Krycí list"}</definedName>
    <definedName name="viza2" localSheetId="2" hidden="1">{#N/A,#N/A,TRUE,"Krycí list"}</definedName>
    <definedName name="viza2" localSheetId="1" hidden="1">{#N/A,#N/A,TRUE,"Krycí list"}</definedName>
    <definedName name="viza2" localSheetId="0" hidden="1">{#N/A,#N/A,TRUE,"Krycí list"}</definedName>
    <definedName name="viza2" hidden="1">{#N/A,#N/A,TRUE,"Krycí list"}</definedName>
    <definedName name="vlevo">#REF!</definedName>
    <definedName name="VN" localSheetId="2" hidden="1">{#N/A,#N/A,TRUE,"Krycí list"}</definedName>
    <definedName name="VN" localSheetId="1" hidden="1">{#N/A,#N/A,TRUE,"Krycí list"}</definedName>
    <definedName name="VN" localSheetId="0" hidden="1">{#N/A,#N/A,TRUE,"Krycí list"}</definedName>
    <definedName name="VN" hidden="1">{#N/A,#N/A,TRUE,"Krycí list"}</definedName>
    <definedName name="Vodorovné_konstrukce">'[21]SO 51.4 Výkaz výměr'!#REF!</definedName>
    <definedName name="VRN" localSheetId="1">#REF!</definedName>
    <definedName name="VRN" localSheetId="0">#REF!</definedName>
    <definedName name="VRN">#REF!</definedName>
    <definedName name="VRN_6" localSheetId="1">#REF!</definedName>
    <definedName name="VRN_6" localSheetId="0">#REF!</definedName>
    <definedName name="VRN_6">#REF!</definedName>
    <definedName name="VRNKc" localSheetId="1">[15]Rekapitulace!#REF!</definedName>
    <definedName name="VRNKc" localSheetId="0">[15]Rekapitulace!#REF!</definedName>
    <definedName name="VRNKc">[15]Rekapitulace!#REF!</definedName>
    <definedName name="VRNKc_1" localSheetId="1">#REF!</definedName>
    <definedName name="VRNKc_1" localSheetId="0">#REF!</definedName>
    <definedName name="VRNKc_1">#REF!</definedName>
    <definedName name="VRNKc_6" localSheetId="1">#REF!</definedName>
    <definedName name="VRNKc_6" localSheetId="0">#REF!</definedName>
    <definedName name="VRNKc_6">#REF!</definedName>
    <definedName name="VRNnazev" localSheetId="1">[15]Rekapitulace!#REF!</definedName>
    <definedName name="VRNnazev" localSheetId="0">[15]Rekapitulace!#REF!</definedName>
    <definedName name="VRNnazev">[15]Rekapitulace!#REF!</definedName>
    <definedName name="VRNnazev_1" localSheetId="1">#REF!</definedName>
    <definedName name="VRNnazev_1" localSheetId="0">#REF!</definedName>
    <definedName name="VRNnazev_1">#REF!</definedName>
    <definedName name="VRNnazev_6" localSheetId="1">#REF!</definedName>
    <definedName name="VRNnazev_6" localSheetId="0">#REF!</definedName>
    <definedName name="VRNnazev_6">#REF!</definedName>
    <definedName name="VRNproc" localSheetId="1">[15]Rekapitulace!#REF!</definedName>
    <definedName name="VRNproc" localSheetId="0">[15]Rekapitulace!#REF!</definedName>
    <definedName name="VRNproc">[15]Rekapitulace!#REF!</definedName>
    <definedName name="VRNproc_1" localSheetId="1">#REF!</definedName>
    <definedName name="VRNproc_1" localSheetId="0">#REF!</definedName>
    <definedName name="VRNproc_1">#REF!</definedName>
    <definedName name="VRNproc_6" localSheetId="1">#REF!</definedName>
    <definedName name="VRNproc_6" localSheetId="0">#REF!</definedName>
    <definedName name="VRNproc_6">#REF!</definedName>
    <definedName name="VRNzakl" localSheetId="1">[15]Rekapitulace!#REF!</definedName>
    <definedName name="VRNzakl" localSheetId="0">[15]Rekapitulace!#REF!</definedName>
    <definedName name="VRNzakl">[15]Rekapitulace!#REF!</definedName>
    <definedName name="VRNzakl_1" localSheetId="1">#REF!</definedName>
    <definedName name="VRNzakl_1" localSheetId="0">#REF!</definedName>
    <definedName name="VRNzakl_1">#REF!</definedName>
    <definedName name="VRNzakl_6" localSheetId="1">#REF!</definedName>
    <definedName name="VRNzakl_6" localSheetId="0">#REF!</definedName>
    <definedName name="VRNzakl_6">#REF!</definedName>
    <definedName name="VRUTDOSVISLYCHZAVESU4835" localSheetId="1">#REF!</definedName>
    <definedName name="VRUTDOSVISLYCHZAVESU4835" localSheetId="0">#REF!</definedName>
    <definedName name="VRUTDOSVISLYCHZAVESU4835">#REF!</definedName>
    <definedName name="VRUTDOSVISLYCHZAVESU4835_A" localSheetId="1">#REF!</definedName>
    <definedName name="VRUTDOSVISLYCHZAVESU4835_A" localSheetId="0">#REF!</definedName>
    <definedName name="VRUTDOSVISLYCHZAVESU4835_A">#REF!</definedName>
    <definedName name="VRUTDOSVISLYCHZAVESU4835_B" localSheetId="1">#REF!</definedName>
    <definedName name="VRUTDOSVISLYCHZAVESU4835_B" localSheetId="0">#REF!</definedName>
    <definedName name="VRUTDOSVISLYCHZAVESU4835_B">#REF!</definedName>
    <definedName name="VRUTDOSVISLYCHZAVESU4835_C" localSheetId="1">#REF!</definedName>
    <definedName name="VRUTDOSVISLYCHZAVESU4835_C" localSheetId="0">#REF!</definedName>
    <definedName name="VRUTDOSVISLYCHZAVESU4835_C">#REF!</definedName>
    <definedName name="VRUTDOSVISLYCHZAVESU4835_D" localSheetId="1">#REF!</definedName>
    <definedName name="VRUTDOSVISLYCHZAVESU4835_D" localSheetId="0">#REF!</definedName>
    <definedName name="VRUTDOSVISLYCHZAVESU4835_D">#REF!</definedName>
    <definedName name="VRUTDOSVISLYCHZAVESU4835_E" localSheetId="1">#REF!</definedName>
    <definedName name="VRUTDOSVISLYCHZAVESU4835_E" localSheetId="0">#REF!</definedName>
    <definedName name="VRUTDOSVISLYCHZAVESU4835_E">#REF!</definedName>
    <definedName name="VRUTDOSVISLYCHZAVESU4850" localSheetId="1">#REF!</definedName>
    <definedName name="VRUTDOSVISLYCHZAVESU4850" localSheetId="0">#REF!</definedName>
    <definedName name="VRUTDOSVISLYCHZAVESU4850">#REF!</definedName>
    <definedName name="VRUTDOSVISLYCHZAVESU4850_A" localSheetId="1">#REF!</definedName>
    <definedName name="VRUTDOSVISLYCHZAVESU4850_A" localSheetId="0">#REF!</definedName>
    <definedName name="VRUTDOSVISLYCHZAVESU4850_A">#REF!</definedName>
    <definedName name="VRUTDOSVISLYCHZAVESU4850_B" localSheetId="1">#REF!</definedName>
    <definedName name="VRUTDOSVISLYCHZAVESU4850_B" localSheetId="0">#REF!</definedName>
    <definedName name="VRUTDOSVISLYCHZAVESU4850_B">#REF!</definedName>
    <definedName name="VRUTDOSVISLYCHZAVESU4850_C" localSheetId="1">#REF!</definedName>
    <definedName name="VRUTDOSVISLYCHZAVESU4850_C" localSheetId="0">#REF!</definedName>
    <definedName name="VRUTDOSVISLYCHZAVESU4850_C">#REF!</definedName>
    <definedName name="VRUTDOSVISLYCHZAVESU4850_D" localSheetId="1">#REF!</definedName>
    <definedName name="VRUTDOSVISLYCHZAVESU4850_D" localSheetId="0">#REF!</definedName>
    <definedName name="VRUTDOSVISLYCHZAVESU4850_D">#REF!</definedName>
    <definedName name="VRUTDOSVISLYCHZAVESU4850_E" localSheetId="1">#REF!</definedName>
    <definedName name="VRUTDOSVISLYCHZAVESU4850_E" localSheetId="0">#REF!</definedName>
    <definedName name="VRUTDOSVISLYCHZAVESU4850_E">#REF!</definedName>
    <definedName name="Vypracoval" localSheetId="1">#REF!</definedName>
    <definedName name="Vypracoval" localSheetId="0">Stavba!$D$14</definedName>
    <definedName name="Vypracoval">#REF!</definedName>
    <definedName name="výtahy">[5]Budova!$A$1921:$A$1944</definedName>
    <definedName name="vytápění">[5]Budova!$A$1400:$A$1505</definedName>
    <definedName name="vzduchotechnika">[5]Budova!$A$1508:$A$1693</definedName>
    <definedName name="VZT" localSheetId="1">#REF!</definedName>
    <definedName name="VZT" localSheetId="0">#REF!</definedName>
    <definedName name="VZT">#REF!</definedName>
    <definedName name="VZT_1" localSheetId="1">#REF!</definedName>
    <definedName name="VZT_1" localSheetId="0">#REF!</definedName>
    <definedName name="VZT_1">#REF!</definedName>
    <definedName name="VZT_6" localSheetId="1">#REF!</definedName>
    <definedName name="VZT_6" localSheetId="0">#REF!</definedName>
    <definedName name="VZT_6">#REF!</definedName>
    <definedName name="wrn.Kontrolní._.rozpočet." localSheetId="2" hidden="1">{#N/A,#N/A,TRUE,"Krycí list"}</definedName>
    <definedName name="wrn.Kontrolní._.rozpočet." localSheetId="1" hidden="1">{#N/A,#N/A,TRUE,"Krycí list"}</definedName>
    <definedName name="wrn.Kontrolní._.rozpočet." localSheetId="0" hidden="1">{#N/A,#N/A,TRUE,"Krycí list"}</definedName>
    <definedName name="wrn.Kontrolní._.rozpočet." hidden="1">{#N/A,#N/A,TRUE,"Krycí list"}</definedName>
    <definedName name="wrn.Kontrolní._.rozpoeet." localSheetId="2" hidden="1">{#N/A,#N/A,TRUE,"Krycí list"}</definedName>
    <definedName name="wrn.Kontrolní._.rozpoeet." localSheetId="1" hidden="1">{#N/A,#N/A,TRUE,"Krycí list"}</definedName>
    <definedName name="wrn.Kontrolní._.rozpoeet." localSheetId="0" hidden="1">{#N/A,#N/A,TRUE,"Krycí list"}</definedName>
    <definedName name="wrn.Kontrolní._.rozpoeet." hidden="1">{#N/A,#N/A,TRUE,"Krycí list"}</definedName>
    <definedName name="wwwwww">#REF!</definedName>
    <definedName name="x" localSheetId="1" hidden="1">#REF!</definedName>
    <definedName name="x" localSheetId="0" hidden="1">#REF!</definedName>
    <definedName name="x" hidden="1">#REF!</definedName>
    <definedName name="xx" localSheetId="1" hidden="1">#REF!</definedName>
    <definedName name="xx" localSheetId="0" hidden="1">#REF!</definedName>
    <definedName name="xx" hidden="1">#REF!</definedName>
    <definedName name="XXXX" localSheetId="2" hidden="1">{#N/A,#N/A,TRUE,"Krycí list"}</definedName>
    <definedName name="XXXX" localSheetId="1" hidden="1">{#N/A,#N/A,TRUE,"Krycí list"}</definedName>
    <definedName name="XXXX" localSheetId="0" hidden="1">{#N/A,#N/A,TRUE,"Krycí list"}</definedName>
    <definedName name="XXXX" hidden="1">{#N/A,#N/A,TRUE,"Krycí list"}</definedName>
    <definedName name="Z_B7E7C763_C459_487D_8ABA_5CFDDFBD5A84_.wvu.Cols" localSheetId="0" hidden="1">Stavba!$A:$A</definedName>
    <definedName name="Z_B7E7C763_C459_487D_8ABA_5CFDDFBD5A84_.wvu.PrintArea" localSheetId="0" hidden="1">Stavba!$B$1:$J$36</definedName>
    <definedName name="zahrnsazby" localSheetId="1">#REF!</definedName>
    <definedName name="zahrnsazby" localSheetId="0">#REF!</definedName>
    <definedName name="zahrnsazby">#REF!</definedName>
    <definedName name="zahrnslevy" localSheetId="1">#REF!</definedName>
    <definedName name="zahrnslevy" localSheetId="0">#REF!</definedName>
    <definedName name="zahrnslevy">#REF!</definedName>
    <definedName name="Zakazka" localSheetId="1">#REF!</definedName>
    <definedName name="Zakazka" localSheetId="0">#REF!</definedName>
    <definedName name="Zakazka">#REF!</definedName>
    <definedName name="Zakazka_6" localSheetId="1">#REF!</definedName>
    <definedName name="Zakazka_6" localSheetId="0">#REF!</definedName>
    <definedName name="Zakazka_6">#REF!</definedName>
    <definedName name="Zaklad22" localSheetId="1">#REF!</definedName>
    <definedName name="Zaklad22" localSheetId="0">#REF!</definedName>
    <definedName name="Zaklad22">#REF!</definedName>
    <definedName name="Zaklad22_6" localSheetId="1">#REF!</definedName>
    <definedName name="Zaklad22_6" localSheetId="0">#REF!</definedName>
    <definedName name="Zaklad22_6">#REF!</definedName>
    <definedName name="Zaklad5" localSheetId="1">#REF!</definedName>
    <definedName name="Zaklad5" localSheetId="0">#REF!</definedName>
    <definedName name="Zaklad5">#REF!</definedName>
    <definedName name="Zaklad5_6" localSheetId="1">#REF!</definedName>
    <definedName name="Zaklad5_6" localSheetId="0">#REF!</definedName>
    <definedName name="Zaklad5_6">#REF!</definedName>
    <definedName name="ZakladDPHSni" localSheetId="1">[16]Stavba!$G$23</definedName>
    <definedName name="ZakladDPHSni" localSheetId="0">Stavba!$G$23</definedName>
    <definedName name="ZakladDPHSni">#REF!</definedName>
    <definedName name="ZakladDPHSniVypocet" localSheetId="0">Stavba!#REF!</definedName>
    <definedName name="ZakladDPHZakl" localSheetId="1">[16]Stavba!$G$25</definedName>
    <definedName name="ZakladDPHZakl" localSheetId="0">Stavba!$G$25</definedName>
    <definedName name="ZakladDPHZakl">#REF!</definedName>
    <definedName name="ZakladDPHZaklVypocet" localSheetId="0">Stavba!#REF!</definedName>
    <definedName name="Základy" localSheetId="1">'[21]SO 51.4 Výkaz výměr'!#REF!</definedName>
    <definedName name="Základy" localSheetId="0">'[21]SO 51.4 Výkaz výměr'!#REF!</definedName>
    <definedName name="Základy">'[21]SO 51.4 Výkaz výměr'!#REF!</definedName>
    <definedName name="založ">[5]Budova!$A$691:$A$784</definedName>
    <definedName name="ZaObjednatele" localSheetId="1">#REF!</definedName>
    <definedName name="ZaObjednatele" localSheetId="0">Stavba!$G$34</definedName>
    <definedName name="ZaObjednatele">#REF!</definedName>
    <definedName name="Zaokrouhleni" localSheetId="1">[16]Stavba!$G$27</definedName>
    <definedName name="Zaokrouhleni" localSheetId="0">Stavba!$G$27</definedName>
    <definedName name="Zaokrouhleni">#REF!</definedName>
    <definedName name="ZARUBEN800100" localSheetId="1">#REF!</definedName>
    <definedName name="ZARUBEN800100" localSheetId="0">#REF!</definedName>
    <definedName name="ZARUBEN800100">#REF!</definedName>
    <definedName name="ZARUBEN800100_A" localSheetId="1">#REF!</definedName>
    <definedName name="ZARUBEN800100_A" localSheetId="0">#REF!</definedName>
    <definedName name="ZARUBEN800100_A">#REF!</definedName>
    <definedName name="ZARUBEN800100_B" localSheetId="1">#REF!</definedName>
    <definedName name="ZARUBEN800100_B" localSheetId="0">#REF!</definedName>
    <definedName name="ZARUBEN800100_B">#REF!</definedName>
    <definedName name="ZARUBEN800100_C" localSheetId="1">#REF!</definedName>
    <definedName name="ZARUBEN800100_C" localSheetId="0">#REF!</definedName>
    <definedName name="ZARUBEN800100_C">#REF!</definedName>
    <definedName name="ZARUBEN800100_D" localSheetId="1">#REF!</definedName>
    <definedName name="ZARUBEN800100_D" localSheetId="0">#REF!</definedName>
    <definedName name="ZARUBEN800100_D">#REF!</definedName>
    <definedName name="ZARUBEN800100_E" localSheetId="1">#REF!</definedName>
    <definedName name="ZARUBEN800100_E" localSheetId="0">#REF!</definedName>
    <definedName name="ZARUBEN800100_E">#REF!</definedName>
    <definedName name="ZARUBEN800125" localSheetId="1">#REF!</definedName>
    <definedName name="ZARUBEN800125" localSheetId="0">#REF!</definedName>
    <definedName name="ZARUBEN800125">#REF!</definedName>
    <definedName name="ZARUBEN800125_A" localSheetId="1">#REF!</definedName>
    <definedName name="ZARUBEN800125_A" localSheetId="0">#REF!</definedName>
    <definedName name="ZARUBEN800125_A">#REF!</definedName>
    <definedName name="ZARUBEN800125_B" localSheetId="1">#REF!</definedName>
    <definedName name="ZARUBEN800125_B" localSheetId="0">#REF!</definedName>
    <definedName name="ZARUBEN800125_B">#REF!</definedName>
    <definedName name="ZARUBEN800125_C" localSheetId="1">#REF!</definedName>
    <definedName name="ZARUBEN800125_C" localSheetId="0">#REF!</definedName>
    <definedName name="ZARUBEN800125_C">#REF!</definedName>
    <definedName name="ZARUBEN800125_D" localSheetId="1">#REF!</definedName>
    <definedName name="ZARUBEN800125_D" localSheetId="0">#REF!</definedName>
    <definedName name="ZARUBEN800125_D">#REF!</definedName>
    <definedName name="ZARUBEN800125_E" localSheetId="1">#REF!</definedName>
    <definedName name="ZARUBEN800125_E" localSheetId="0">#REF!</definedName>
    <definedName name="ZARUBEN800125_E">#REF!</definedName>
    <definedName name="ZARUBEN800150" localSheetId="1">#REF!</definedName>
    <definedName name="ZARUBEN800150" localSheetId="0">#REF!</definedName>
    <definedName name="ZARUBEN800150">#REF!</definedName>
    <definedName name="ZARUBEN800150_A" localSheetId="1">#REF!</definedName>
    <definedName name="ZARUBEN800150_A" localSheetId="0">#REF!</definedName>
    <definedName name="ZARUBEN800150_A">#REF!</definedName>
    <definedName name="ZARUBEN800150_B" localSheetId="1">#REF!</definedName>
    <definedName name="ZARUBEN800150_B" localSheetId="0">#REF!</definedName>
    <definedName name="ZARUBEN800150_B">#REF!</definedName>
    <definedName name="ZARUBEN800150_C" localSheetId="1">#REF!</definedName>
    <definedName name="ZARUBEN800150_C" localSheetId="0">#REF!</definedName>
    <definedName name="ZARUBEN800150_C">#REF!</definedName>
    <definedName name="ZARUBEN800150_D" localSheetId="1">#REF!</definedName>
    <definedName name="ZARUBEN800150_D" localSheetId="0">#REF!</definedName>
    <definedName name="ZARUBEN800150_D">#REF!</definedName>
    <definedName name="ZARUBEN800150_E" localSheetId="1">#REF!</definedName>
    <definedName name="ZARUBEN800150_E" localSheetId="0">#REF!</definedName>
    <definedName name="ZARUBEN800150_E">#REF!</definedName>
    <definedName name="ZARUBEN80075" localSheetId="1">#REF!</definedName>
    <definedName name="ZARUBEN80075" localSheetId="0">#REF!</definedName>
    <definedName name="ZARUBEN80075">#REF!</definedName>
    <definedName name="ZARUBEN80075_A" localSheetId="1">#REF!</definedName>
    <definedName name="ZARUBEN80075_A" localSheetId="0">#REF!</definedName>
    <definedName name="ZARUBEN80075_A">#REF!</definedName>
    <definedName name="ZARUBEN80075_B" localSheetId="1">#REF!</definedName>
    <definedName name="ZARUBEN80075_B" localSheetId="0">#REF!</definedName>
    <definedName name="ZARUBEN80075_B">#REF!</definedName>
    <definedName name="ZARUBEN80075_C" localSheetId="1">#REF!</definedName>
    <definedName name="ZARUBEN80075_C" localSheetId="0">#REF!</definedName>
    <definedName name="ZARUBEN80075_C">#REF!</definedName>
    <definedName name="ZARUBEN80075_D" localSheetId="1">#REF!</definedName>
    <definedName name="ZARUBEN80075_D" localSheetId="0">#REF!</definedName>
    <definedName name="ZARUBEN80075_D">#REF!</definedName>
    <definedName name="ZARUBEN80075_E" localSheetId="1">#REF!</definedName>
    <definedName name="ZARUBEN80075_E" localSheetId="0">#REF!</definedName>
    <definedName name="ZARUBEN80075_E">#REF!</definedName>
    <definedName name="ZARUBENM1250100" localSheetId="1">#REF!</definedName>
    <definedName name="ZARUBENM1250100" localSheetId="0">#REF!</definedName>
    <definedName name="ZARUBENM1250100">#REF!</definedName>
    <definedName name="ZARUBENM1250100_A" localSheetId="1">#REF!</definedName>
    <definedName name="ZARUBENM1250100_A" localSheetId="0">#REF!</definedName>
    <definedName name="ZARUBENM1250100_A">#REF!</definedName>
    <definedName name="ZARUBENM1250100_B" localSheetId="1">#REF!</definedName>
    <definedName name="ZARUBENM1250100_B" localSheetId="0">#REF!</definedName>
    <definedName name="ZARUBENM1250100_B">#REF!</definedName>
    <definedName name="ZARUBENM1250100_C" localSheetId="1">#REF!</definedName>
    <definedName name="ZARUBENM1250100_C" localSheetId="0">#REF!</definedName>
    <definedName name="ZARUBENM1250100_C">#REF!</definedName>
    <definedName name="ZARUBENM1250100_D" localSheetId="1">#REF!</definedName>
    <definedName name="ZARUBENM1250100_D" localSheetId="0">#REF!</definedName>
    <definedName name="ZARUBENM1250100_D">#REF!</definedName>
    <definedName name="ZARUBENM1250100_E" localSheetId="1">#REF!</definedName>
    <definedName name="ZARUBENM1250100_E" localSheetId="0">#REF!</definedName>
    <definedName name="ZARUBENM1250100_E">#REF!</definedName>
    <definedName name="ZARUBENM1450100" localSheetId="1">#REF!</definedName>
    <definedName name="ZARUBENM1450100" localSheetId="0">#REF!</definedName>
    <definedName name="ZARUBENM1450100">#REF!</definedName>
    <definedName name="ZARUBENM1450100_A" localSheetId="1">#REF!</definedName>
    <definedName name="ZARUBENM1450100_A" localSheetId="0">#REF!</definedName>
    <definedName name="ZARUBENM1450100_A">#REF!</definedName>
    <definedName name="ZARUBENM1450100_B" localSheetId="1">#REF!</definedName>
    <definedName name="ZARUBENM1450100_B" localSheetId="0">#REF!</definedName>
    <definedName name="ZARUBENM1450100_B">#REF!</definedName>
    <definedName name="ZARUBENM1450100_C" localSheetId="1">#REF!</definedName>
    <definedName name="ZARUBENM1450100_C" localSheetId="0">#REF!</definedName>
    <definedName name="ZARUBENM1450100_C">#REF!</definedName>
    <definedName name="ZARUBENM1450100_D" localSheetId="1">#REF!</definedName>
    <definedName name="ZARUBENM1450100_D" localSheetId="0">#REF!</definedName>
    <definedName name="ZARUBENM1450100_D">#REF!</definedName>
    <definedName name="ZARUBENM1450100_E" localSheetId="1">#REF!</definedName>
    <definedName name="ZARUBENM1450100_E" localSheetId="0">#REF!</definedName>
    <definedName name="ZARUBENM1450100_E">#REF!</definedName>
    <definedName name="ZARUBENM800100" localSheetId="1">#REF!</definedName>
    <definedName name="ZARUBENM800100" localSheetId="0">#REF!</definedName>
    <definedName name="ZARUBENM800100">#REF!</definedName>
    <definedName name="ZARUBENM800100_A" localSheetId="1">#REF!</definedName>
    <definedName name="ZARUBENM800100_A" localSheetId="0">#REF!</definedName>
    <definedName name="ZARUBENM800100_A">#REF!</definedName>
    <definedName name="ZARUBENM800100_B" localSheetId="1">#REF!</definedName>
    <definedName name="ZARUBENM800100_B" localSheetId="0">#REF!</definedName>
    <definedName name="ZARUBENM800100_B">#REF!</definedName>
    <definedName name="ZARUBENM800100_C" localSheetId="1">#REF!</definedName>
    <definedName name="ZARUBENM800100_C" localSheetId="0">#REF!</definedName>
    <definedName name="ZARUBENM800100_C">#REF!</definedName>
    <definedName name="ZARUBENM800100_D" localSheetId="1">#REF!</definedName>
    <definedName name="ZARUBENM800100_D" localSheetId="0">#REF!</definedName>
    <definedName name="ZARUBENM800100_D">#REF!</definedName>
    <definedName name="ZARUBENM800100_E" localSheetId="1">#REF!</definedName>
    <definedName name="ZARUBENM800100_E" localSheetId="0">#REF!</definedName>
    <definedName name="ZARUBENM800100_E">#REF!</definedName>
    <definedName name="ZARUBENM800125" localSheetId="1">#REF!</definedName>
    <definedName name="ZARUBENM800125" localSheetId="0">#REF!</definedName>
    <definedName name="ZARUBENM800125">#REF!</definedName>
    <definedName name="ZARUBENM800125_A" localSheetId="1">#REF!</definedName>
    <definedName name="ZARUBENM800125_A" localSheetId="0">#REF!</definedName>
    <definedName name="ZARUBENM800125_A">#REF!</definedName>
    <definedName name="ZARUBENM800125_B" localSheetId="1">#REF!</definedName>
    <definedName name="ZARUBENM800125_B" localSheetId="0">#REF!</definedName>
    <definedName name="ZARUBENM800125_B">#REF!</definedName>
    <definedName name="ZARUBENM800125_C" localSheetId="1">#REF!</definedName>
    <definedName name="ZARUBENM800125_C" localSheetId="0">#REF!</definedName>
    <definedName name="ZARUBENM800125_C">#REF!</definedName>
    <definedName name="ZARUBENM800125_D" localSheetId="1">#REF!</definedName>
    <definedName name="ZARUBENM800125_D" localSheetId="0">#REF!</definedName>
    <definedName name="ZARUBENM800125_D">#REF!</definedName>
    <definedName name="ZARUBENM800125_E" localSheetId="1">#REF!</definedName>
    <definedName name="ZARUBENM800125_E" localSheetId="0">#REF!</definedName>
    <definedName name="ZARUBENM800125_E">#REF!</definedName>
    <definedName name="ZARUBENM800150" localSheetId="1">#REF!</definedName>
    <definedName name="ZARUBENM800150" localSheetId="0">#REF!</definedName>
    <definedName name="ZARUBENM800150">#REF!</definedName>
    <definedName name="ZARUBENM800150_A" localSheetId="1">#REF!</definedName>
    <definedName name="ZARUBENM800150_A" localSheetId="0">#REF!</definedName>
    <definedName name="ZARUBENM800150_A">#REF!</definedName>
    <definedName name="ZARUBENM800150_C" localSheetId="1">#REF!</definedName>
    <definedName name="ZARUBENM800150_C" localSheetId="0">#REF!</definedName>
    <definedName name="ZARUBENM800150_C">#REF!</definedName>
    <definedName name="ZARUBENM800150_D" localSheetId="1">#REF!</definedName>
    <definedName name="ZARUBENM800150_D" localSheetId="0">#REF!</definedName>
    <definedName name="ZARUBENM800150_D">#REF!</definedName>
    <definedName name="ZARUBENM800150_E" localSheetId="1">#REF!</definedName>
    <definedName name="ZARUBENM800150_E" localSheetId="0">#REF!</definedName>
    <definedName name="ZARUBENM800150_E">#REF!</definedName>
    <definedName name="ZARUBENMT1100100" localSheetId="1">#REF!</definedName>
    <definedName name="ZARUBENMT1100100" localSheetId="0">#REF!</definedName>
    <definedName name="ZARUBENMT1100100">#REF!</definedName>
    <definedName name="ZARUBENMT1100100_A" localSheetId="1">#REF!</definedName>
    <definedName name="ZARUBENMT1100100_A" localSheetId="0">#REF!</definedName>
    <definedName name="ZARUBENMT1100100_A">#REF!</definedName>
    <definedName name="ZARUBENMT1100100_B" localSheetId="1">#REF!</definedName>
    <definedName name="ZARUBENMT1100100_B" localSheetId="0">#REF!</definedName>
    <definedName name="ZARUBENMT1100100_B">#REF!</definedName>
    <definedName name="ZARUBENMT1100100_C" localSheetId="1">#REF!</definedName>
    <definedName name="ZARUBENMT1100100_C" localSheetId="0">#REF!</definedName>
    <definedName name="ZARUBENMT1100100_C">#REF!</definedName>
    <definedName name="ZARUBENMT1100100_D" localSheetId="1">#REF!</definedName>
    <definedName name="ZARUBENMT1100100_D" localSheetId="0">#REF!</definedName>
    <definedName name="ZARUBENMT1100100_D">#REF!</definedName>
    <definedName name="ZARUBENMT1100100_E" localSheetId="1">#REF!</definedName>
    <definedName name="ZARUBENMT1100100_E" localSheetId="0">#REF!</definedName>
    <definedName name="ZARUBENMT1100100_E">#REF!</definedName>
    <definedName name="ZARUBENMT1250100" localSheetId="1">#REF!</definedName>
    <definedName name="ZARUBENMT1250100" localSheetId="0">#REF!</definedName>
    <definedName name="ZARUBENMT1250100">#REF!</definedName>
    <definedName name="ZARUBENMT1250100_A" localSheetId="1">#REF!</definedName>
    <definedName name="ZARUBENMT1250100_A" localSheetId="0">#REF!</definedName>
    <definedName name="ZARUBENMT1250100_A">#REF!</definedName>
    <definedName name="ZARUBENMT1250100_B" localSheetId="1">#REF!</definedName>
    <definedName name="ZARUBENMT1250100_B" localSheetId="0">#REF!</definedName>
    <definedName name="ZARUBENMT1250100_B">#REF!</definedName>
    <definedName name="ZARUBENMT1250100_C" localSheetId="1">#REF!</definedName>
    <definedName name="ZARUBENMT1250100_C" localSheetId="0">#REF!</definedName>
    <definedName name="ZARUBENMT1250100_C">#REF!</definedName>
    <definedName name="ZARUBENMT1250100_D" localSheetId="1">#REF!</definedName>
    <definedName name="ZARUBENMT1250100_D" localSheetId="0">#REF!</definedName>
    <definedName name="ZARUBENMT1250100_D">#REF!</definedName>
    <definedName name="ZARUBENMT1250100_E" localSheetId="1">#REF!</definedName>
    <definedName name="ZARUBENMT1250100_E" localSheetId="0">#REF!</definedName>
    <definedName name="ZARUBENMT1250100_E">#REF!</definedName>
    <definedName name="ZARUBENMT1450100" localSheetId="1">#REF!</definedName>
    <definedName name="ZARUBENMT1450100" localSheetId="0">#REF!</definedName>
    <definedName name="ZARUBENMT1450100">#REF!</definedName>
    <definedName name="ZARUBENMT1450100_A" localSheetId="1">#REF!</definedName>
    <definedName name="ZARUBENMT1450100_A" localSheetId="0">#REF!</definedName>
    <definedName name="ZARUBENMT1450100_A">#REF!</definedName>
    <definedName name="ZARUBENMT1450100_B" localSheetId="1">#REF!</definedName>
    <definedName name="ZARUBENMT1450100_B" localSheetId="0">#REF!</definedName>
    <definedName name="ZARUBENMT1450100_B">#REF!</definedName>
    <definedName name="ZARUBENMT1450100_C" localSheetId="1">#REF!</definedName>
    <definedName name="ZARUBENMT1450100_C" localSheetId="0">#REF!</definedName>
    <definedName name="ZARUBENMT1450100_C">#REF!</definedName>
    <definedName name="ZARUBENMT1450100_D" localSheetId="1">#REF!</definedName>
    <definedName name="ZARUBENMT1450100_D" localSheetId="0">#REF!</definedName>
    <definedName name="ZARUBENMT1450100_D">#REF!</definedName>
    <definedName name="ZARUBENMT1450100_E" localSheetId="1">#REF!</definedName>
    <definedName name="ZARUBENMT1450100_E" localSheetId="0">#REF!</definedName>
    <definedName name="ZARUBENMT1450100_E">#REF!</definedName>
    <definedName name="ZARUBENMT800100" localSheetId="1">#REF!</definedName>
    <definedName name="ZARUBENMT800100" localSheetId="0">#REF!</definedName>
    <definedName name="ZARUBENMT800100">#REF!</definedName>
    <definedName name="ZARUBENMT800100_A" localSheetId="1">#REF!</definedName>
    <definedName name="ZARUBENMT800100_A" localSheetId="0">#REF!</definedName>
    <definedName name="ZARUBENMT800100_A">#REF!</definedName>
    <definedName name="ZARUBENMT800100_B" localSheetId="1">#REF!</definedName>
    <definedName name="ZARUBENMT800100_B" localSheetId="0">#REF!</definedName>
    <definedName name="ZARUBENMT800100_B">#REF!</definedName>
    <definedName name="ZARUBENMT800100_C" localSheetId="1">#REF!</definedName>
    <definedName name="ZARUBENMT800100_C" localSheetId="0">#REF!</definedName>
    <definedName name="ZARUBENMT800100_C">#REF!</definedName>
    <definedName name="ZARUBENMT800100_D" localSheetId="1">#REF!</definedName>
    <definedName name="ZARUBENMT800100_D" localSheetId="0">#REF!</definedName>
    <definedName name="ZARUBENMT800100_D">#REF!</definedName>
    <definedName name="ZARUBENMT800100_E" localSheetId="1">#REF!</definedName>
    <definedName name="ZARUBENMT800100_E" localSheetId="0">#REF!</definedName>
    <definedName name="ZARUBENMT800100_E">#REF!</definedName>
    <definedName name="ZARUBENMT800125" localSheetId="1">#REF!</definedName>
    <definedName name="ZARUBENMT800125" localSheetId="0">#REF!</definedName>
    <definedName name="ZARUBENMT800125">#REF!</definedName>
    <definedName name="ZARUBENMT800125_A" localSheetId="1">#REF!</definedName>
    <definedName name="ZARUBENMT800125_A" localSheetId="0">#REF!</definedName>
    <definedName name="ZARUBENMT800125_A">#REF!</definedName>
    <definedName name="ZARUBENMT800125_B" localSheetId="1">#REF!</definedName>
    <definedName name="ZARUBENMT800125_B" localSheetId="0">#REF!</definedName>
    <definedName name="ZARUBENMT800125_B">#REF!</definedName>
    <definedName name="ZARUBENMT800125_C" localSheetId="1">#REF!</definedName>
    <definedName name="ZARUBENMT800125_C" localSheetId="0">#REF!</definedName>
    <definedName name="ZARUBENMT800125_C">#REF!</definedName>
    <definedName name="ZARUBENMT800125_D" localSheetId="1">#REF!</definedName>
    <definedName name="ZARUBENMT800125_D" localSheetId="0">#REF!</definedName>
    <definedName name="ZARUBENMT800125_D">#REF!</definedName>
    <definedName name="ZARUBENMT800125_E" localSheetId="1">#REF!</definedName>
    <definedName name="ZARUBENMT800125_E" localSheetId="0">#REF!</definedName>
    <definedName name="ZARUBENMT800125_E">#REF!</definedName>
    <definedName name="ZARUBENMT800150" localSheetId="1">#REF!</definedName>
    <definedName name="ZARUBENMT800150" localSheetId="0">#REF!</definedName>
    <definedName name="ZARUBENMT800150">#REF!</definedName>
    <definedName name="ZARUBENMT800150_A" localSheetId="1">#REF!</definedName>
    <definedName name="ZARUBENMT800150_A" localSheetId="0">#REF!</definedName>
    <definedName name="ZARUBENMT800150_A">#REF!</definedName>
    <definedName name="ZARUBENMT800150_B" localSheetId="1">#REF!</definedName>
    <definedName name="ZARUBENMT800150_B" localSheetId="0">#REF!</definedName>
    <definedName name="ZARUBENMT800150_B">#REF!</definedName>
    <definedName name="ZARUBENMT800150_C" localSheetId="1">#REF!</definedName>
    <definedName name="ZARUBENMT800150_C" localSheetId="0">#REF!</definedName>
    <definedName name="ZARUBENMT800150_C">#REF!</definedName>
    <definedName name="ZARUBENMT800150_D" localSheetId="1">#REF!</definedName>
    <definedName name="ZARUBENMT800150_D" localSheetId="0">#REF!</definedName>
    <definedName name="ZARUBENMT800150_D">#REF!</definedName>
    <definedName name="ZARUBENMT800150_E" localSheetId="1">#REF!</definedName>
    <definedName name="ZARUBENMT800150_E" localSheetId="0">#REF!</definedName>
    <definedName name="ZARUBENMT800150_E">#REF!</definedName>
    <definedName name="ZARUBENSILIKON800100" localSheetId="1">#REF!</definedName>
    <definedName name="ZARUBENSILIKON800100" localSheetId="0">#REF!</definedName>
    <definedName name="ZARUBENSILIKON800100">#REF!</definedName>
    <definedName name="ZARUBENSILIKON800100_A" localSheetId="1">#REF!</definedName>
    <definedName name="ZARUBENSILIKON800100_A" localSheetId="0">#REF!</definedName>
    <definedName name="ZARUBENSILIKON800100_A">#REF!</definedName>
    <definedName name="ZARUBENSILIKON800100_B" localSheetId="1">#REF!</definedName>
    <definedName name="ZARUBENSILIKON800100_B" localSheetId="0">#REF!</definedName>
    <definedName name="ZARUBENSILIKON800100_B">#REF!</definedName>
    <definedName name="ZARUBENSILIKON800100_C" localSheetId="1">#REF!</definedName>
    <definedName name="ZARUBENSILIKON800100_C" localSheetId="0">#REF!</definedName>
    <definedName name="ZARUBENSILIKON800100_C">#REF!</definedName>
    <definedName name="ZARUBENSILIKON800100_D" localSheetId="1">#REF!</definedName>
    <definedName name="ZARUBENSILIKON800100_D" localSheetId="0">#REF!</definedName>
    <definedName name="ZARUBENSILIKON800100_D">#REF!</definedName>
    <definedName name="ZARUBENSILIKON800100_E" localSheetId="1">#REF!</definedName>
    <definedName name="ZARUBENSILIKON800100_E" localSheetId="0">#REF!</definedName>
    <definedName name="ZARUBENSILIKON800100_E">#REF!</definedName>
    <definedName name="ZARUBENSILIKON800125" localSheetId="1">#REF!</definedName>
    <definedName name="ZARUBENSILIKON800125" localSheetId="0">#REF!</definedName>
    <definedName name="ZARUBENSILIKON800125">#REF!</definedName>
    <definedName name="ZARUBENSILIKON800125_A" localSheetId="1">#REF!</definedName>
    <definedName name="ZARUBENSILIKON800125_A" localSheetId="0">#REF!</definedName>
    <definedName name="ZARUBENSILIKON800125_A">#REF!</definedName>
    <definedName name="ZARUBENSILIKON800125_B" localSheetId="1">#REF!</definedName>
    <definedName name="ZARUBENSILIKON800125_B" localSheetId="0">#REF!</definedName>
    <definedName name="ZARUBENSILIKON800125_B">#REF!</definedName>
    <definedName name="ZARUBENSILIKON800125_C" localSheetId="1">#REF!</definedName>
    <definedName name="ZARUBENSILIKON800125_C" localSheetId="0">#REF!</definedName>
    <definedName name="ZARUBENSILIKON800125_C">#REF!</definedName>
    <definedName name="ZARUBENSILIKON800125_D" localSheetId="1">#REF!</definedName>
    <definedName name="ZARUBENSILIKON800125_D" localSheetId="0">#REF!</definedName>
    <definedName name="ZARUBENSILIKON800125_D">#REF!</definedName>
    <definedName name="ZARUBENSILIKON800125_E" localSheetId="1">#REF!</definedName>
    <definedName name="ZARUBENSILIKON800125_E" localSheetId="0">#REF!</definedName>
    <definedName name="ZARUBENSILIKON800125_E">#REF!</definedName>
    <definedName name="ZARUBENSILIKON800150" localSheetId="1">#REF!</definedName>
    <definedName name="ZARUBENSILIKON800150" localSheetId="0">#REF!</definedName>
    <definedName name="ZARUBENSILIKON800150">#REF!</definedName>
    <definedName name="ZARUBENSILIKON800150_A" localSheetId="1">#REF!</definedName>
    <definedName name="ZARUBENSILIKON800150_A" localSheetId="0">#REF!</definedName>
    <definedName name="ZARUBENSILIKON800150_A">#REF!</definedName>
    <definedName name="ZARUBENSILIKON800150_B" localSheetId="1">#REF!</definedName>
    <definedName name="ZARUBENSILIKON800150_B" localSheetId="0">#REF!</definedName>
    <definedName name="ZARUBENSILIKON800150_B">#REF!</definedName>
    <definedName name="ZARUBENSILIKON800150_C" localSheetId="1">#REF!</definedName>
    <definedName name="ZARUBENSILIKON800150_C" localSheetId="0">#REF!</definedName>
    <definedName name="ZARUBENSILIKON800150_C">#REF!</definedName>
    <definedName name="ZARUBENSILIKON800150_D" localSheetId="1">#REF!</definedName>
    <definedName name="ZARUBENSILIKON800150_D" localSheetId="0">#REF!</definedName>
    <definedName name="ZARUBENSILIKON800150_D">#REF!</definedName>
    <definedName name="ZARUBENSILIKON800150_E" localSheetId="1">#REF!</definedName>
    <definedName name="ZARUBENSILIKON800150_E" localSheetId="0">#REF!</definedName>
    <definedName name="ZARUBENSILIKON800150_E">#REF!</definedName>
    <definedName name="ZARUBENSILIKON80075" localSheetId="1">#REF!</definedName>
    <definedName name="ZARUBENSILIKON80075" localSheetId="0">#REF!</definedName>
    <definedName name="ZARUBENSILIKON80075">#REF!</definedName>
    <definedName name="ZARUBENSILIKON80075_A" localSheetId="1">#REF!</definedName>
    <definedName name="ZARUBENSILIKON80075_A" localSheetId="0">#REF!</definedName>
    <definedName name="ZARUBENSILIKON80075_A">#REF!</definedName>
    <definedName name="ZARUBENSILIKON80075_B" localSheetId="1">#REF!</definedName>
    <definedName name="ZARUBENSILIKON80075_B" localSheetId="0">#REF!</definedName>
    <definedName name="ZARUBENSILIKON80075_B">#REF!</definedName>
    <definedName name="ZARUBENSILIKON80075_C" localSheetId="1">#REF!</definedName>
    <definedName name="ZARUBENSILIKON80075_C" localSheetId="0">#REF!</definedName>
    <definedName name="ZARUBENSILIKON80075_C">#REF!</definedName>
    <definedName name="ZARUBENSILIKON80075_D" localSheetId="1">#REF!</definedName>
    <definedName name="ZARUBENSILIKON80075_D" localSheetId="0">#REF!</definedName>
    <definedName name="ZARUBENSILIKON80075_D">#REF!</definedName>
    <definedName name="ZARUBENSILIKON80075_E" localSheetId="1">#REF!</definedName>
    <definedName name="ZARUBENSILIKON80075_E" localSheetId="0">#REF!</definedName>
    <definedName name="ZARUBENSILIKON80075_E">#REF!</definedName>
    <definedName name="ZAVESCD" localSheetId="1">#REF!</definedName>
    <definedName name="ZAVESCD" localSheetId="0">#REF!</definedName>
    <definedName name="ZAVESCD">#REF!</definedName>
    <definedName name="ZAVESCD_A" localSheetId="1">#REF!</definedName>
    <definedName name="ZAVESCD_A" localSheetId="0">#REF!</definedName>
    <definedName name="ZAVESCD_A">#REF!</definedName>
    <definedName name="ZAVESCD_B" localSheetId="1">#REF!</definedName>
    <definedName name="ZAVESCD_B" localSheetId="0">#REF!</definedName>
    <definedName name="ZAVESCD_B">#REF!</definedName>
    <definedName name="ZAVESCD_C" localSheetId="1">#REF!</definedName>
    <definedName name="ZAVESCD_C" localSheetId="0">#REF!</definedName>
    <definedName name="ZAVESCD_C">#REF!</definedName>
    <definedName name="ZAVESCD_D" localSheetId="1">#REF!</definedName>
    <definedName name="ZAVESCD_D" localSheetId="0">#REF!</definedName>
    <definedName name="ZAVESCD_D">#REF!</definedName>
    <definedName name="ZAVESCD_E" localSheetId="1">#REF!</definedName>
    <definedName name="ZAVESCD_E" localSheetId="0">#REF!</definedName>
    <definedName name="ZAVESCD_E">#REF!</definedName>
    <definedName name="ZAVESCDZAOBLENY_A" localSheetId="1">#REF!</definedName>
    <definedName name="ZAVESCDZAOBLENY_A" localSheetId="0">#REF!</definedName>
    <definedName name="ZAVESCDZAOBLENY_A">#REF!</definedName>
    <definedName name="ZAVESCDZAOBLENY_B" localSheetId="1">#REF!</definedName>
    <definedName name="ZAVESCDZAOBLENY_B" localSheetId="0">#REF!</definedName>
    <definedName name="ZAVESCDZAOBLENY_B">#REF!</definedName>
    <definedName name="ZAVESCDZAOBLENY_C" localSheetId="1">#REF!</definedName>
    <definedName name="ZAVESCDZAOBLENY_C" localSheetId="0">#REF!</definedName>
    <definedName name="ZAVESCDZAOBLENY_C">#REF!</definedName>
    <definedName name="ZAVESCDZAOBLENY_D" localSheetId="1">#REF!</definedName>
    <definedName name="ZAVESCDZAOBLENY_D" localSheetId="0">#REF!</definedName>
    <definedName name="ZAVESCDZAOBLENY_D">#REF!</definedName>
    <definedName name="ZAVESCDZAOBLENY_E" localSheetId="1">#REF!</definedName>
    <definedName name="ZAVESCDZAOBLENY_E" localSheetId="0">#REF!</definedName>
    <definedName name="ZAVESCDZAOBLENY_E">#REF!</definedName>
    <definedName name="ZAVESSPEREMRIGISTIL" localSheetId="1">#REF!</definedName>
    <definedName name="ZAVESSPEREMRIGISTIL" localSheetId="0">#REF!</definedName>
    <definedName name="ZAVESSPEREMRIGISTIL">#REF!</definedName>
    <definedName name="ZAVESSPEREMRIGISTIL_A" localSheetId="1">#REF!</definedName>
    <definedName name="ZAVESSPEREMRIGISTIL_A" localSheetId="0">#REF!</definedName>
    <definedName name="ZAVESSPEREMRIGISTIL_A">#REF!</definedName>
    <definedName name="ZAVESSPEREMRIGISTIL_B" localSheetId="1">#REF!</definedName>
    <definedName name="ZAVESSPEREMRIGISTIL_B" localSheetId="0">#REF!</definedName>
    <definedName name="ZAVESSPEREMRIGISTIL_B">#REF!</definedName>
    <definedName name="ZAVESSPEREMRIGISTIL_C" localSheetId="1">#REF!</definedName>
    <definedName name="ZAVESSPEREMRIGISTIL_C" localSheetId="0">#REF!</definedName>
    <definedName name="ZAVESSPEREMRIGISTIL_C">#REF!</definedName>
    <definedName name="ZAVESSPEREMRIGISTIL_D" localSheetId="1">#REF!</definedName>
    <definedName name="ZAVESSPEREMRIGISTIL_D" localSheetId="0">#REF!</definedName>
    <definedName name="ZAVESSPEREMRIGISTIL_D">#REF!</definedName>
    <definedName name="ZAVESSPEREMRIGISTIL_E" localSheetId="1">#REF!</definedName>
    <definedName name="ZAVESSPEREMRIGISTIL_E" localSheetId="0">#REF!</definedName>
    <definedName name="ZAVESSPEREMRIGISTIL_E">#REF!</definedName>
    <definedName name="ZaZhotovitele" localSheetId="1">#REF!</definedName>
    <definedName name="ZaZhotovitele" localSheetId="0">Stavba!$D$34</definedName>
    <definedName name="ZaZhotovitele">#REF!</definedName>
    <definedName name="zb" localSheetId="1">#REF!</definedName>
    <definedName name="zb" localSheetId="0">#REF!</definedName>
    <definedName name="zb">#REF!</definedName>
    <definedName name="zb_be" localSheetId="1">#REF!</definedName>
    <definedName name="zb_be" localSheetId="0">#REF!</definedName>
    <definedName name="zb_be">#REF!</definedName>
    <definedName name="zb_la" localSheetId="1">#REF!</definedName>
    <definedName name="zb_la" localSheetId="0">#REF!</definedName>
    <definedName name="zb_la">#REF!</definedName>
    <definedName name="zb_ła" localSheetId="1">#REF!</definedName>
    <definedName name="zb_ła" localSheetId="0">#REF!</definedName>
    <definedName name="zb_ła">#REF!</definedName>
    <definedName name="zb_ma" localSheetId="1">#REF!</definedName>
    <definedName name="zb_ma" localSheetId="0">#REF!</definedName>
    <definedName name="zb_ma">#REF!</definedName>
    <definedName name="zb_pf" localSheetId="1">#REF!</definedName>
    <definedName name="zb_pf" localSheetId="0">#REF!</definedName>
    <definedName name="zb_pf">#REF!</definedName>
    <definedName name="zb_rg" localSheetId="1">#REF!</definedName>
    <definedName name="zb_rg" localSheetId="0">#REF!</definedName>
    <definedName name="zb_rg">#REF!</definedName>
    <definedName name="zb_sc" localSheetId="1">#REF!</definedName>
    <definedName name="zb_sc" localSheetId="0">#REF!</definedName>
    <definedName name="zb_sc">#REF!</definedName>
    <definedName name="zb_sch" localSheetId="1">#REF!</definedName>
    <definedName name="zb_sch" localSheetId="0">#REF!</definedName>
    <definedName name="zb_sch">#REF!</definedName>
    <definedName name="zb_sp" localSheetId="1">#REF!</definedName>
    <definedName name="zb_sp" localSheetId="0">#REF!</definedName>
    <definedName name="zb_sp">#REF!</definedName>
    <definedName name="zb_st" localSheetId="1">#REF!</definedName>
    <definedName name="zb_st" localSheetId="0">#REF!</definedName>
    <definedName name="zb_st">#REF!</definedName>
    <definedName name="zb_stop" localSheetId="1">#REF!</definedName>
    <definedName name="zb_stop" localSheetId="0">#REF!</definedName>
    <definedName name="zb_stop">#REF!</definedName>
    <definedName name="zdph" localSheetId="1">'[10]S0 01_stavba'!#REF!</definedName>
    <definedName name="zdph" localSheetId="0">'[10]S0 01_stavba'!#REF!</definedName>
    <definedName name="zdph">'[10]S0 01_stavba'!#REF!</definedName>
    <definedName name="zdphh">'[10]S0 01_stavba'!$G$23</definedName>
    <definedName name="Zdroj" localSheetId="1">#REF!</definedName>
    <definedName name="Zdroj" localSheetId="0">#REF!</definedName>
    <definedName name="Zdroj">#REF!</definedName>
    <definedName name="Zdroj_dat" localSheetId="1">#REF!</definedName>
    <definedName name="Zdroj_dat" localSheetId="0">#REF!</definedName>
    <definedName name="Zdroj_dat">#REF!</definedName>
    <definedName name="Zemní_práce" localSheetId="1">'[21]SO 51.4 Výkaz výměr'!#REF!</definedName>
    <definedName name="Zemní_práce" localSheetId="0">'[21]SO 51.4 Výkaz výměr'!#REF!</definedName>
    <definedName name="Zemní_práce">'[21]SO 51.4 Výkaz výměr'!#REF!</definedName>
    <definedName name="Zhotovitel" localSheetId="1">#REF!</definedName>
    <definedName name="Zhotovitel" localSheetId="0">Stavba!$D$11:$G$11</definedName>
    <definedName name="Zhotovitel">#REF!</definedName>
    <definedName name="Zhotovitel_1" localSheetId="1">#REF!</definedName>
    <definedName name="Zhotovitel_1" localSheetId="0">#REF!</definedName>
    <definedName name="Zhotovitel_1">#REF!</definedName>
    <definedName name="Zhotovitel_6" localSheetId="1">#REF!</definedName>
    <definedName name="Zhotovitel_6" localSheetId="0">#REF!</definedName>
    <definedName name="Zhotovitel_6">#REF!</definedName>
    <definedName name="zti">[5]Budova!$A$828:$A$914</definedName>
    <definedName name="ZTUZENISTEN" localSheetId="1">#REF!</definedName>
    <definedName name="ZTUZENISTEN" localSheetId="0">#REF!</definedName>
    <definedName name="ZTUZENISTEN">#REF!</definedName>
    <definedName name="ZTUZENISTEN_A" localSheetId="1">#REF!</definedName>
    <definedName name="ZTUZENISTEN_A" localSheetId="0">#REF!</definedName>
    <definedName name="ZTUZENISTEN_A">#REF!</definedName>
    <definedName name="ZTUZENISTEN_B" localSheetId="1">#REF!</definedName>
    <definedName name="ZTUZENISTEN_B" localSheetId="0">#REF!</definedName>
    <definedName name="ZTUZENISTEN_B">#REF!</definedName>
    <definedName name="ZTUZENISTEN_C" localSheetId="1">#REF!</definedName>
    <definedName name="ZTUZENISTEN_C" localSheetId="0">#REF!</definedName>
    <definedName name="ZTUZENISTEN_C">#REF!</definedName>
    <definedName name="ZTUZENISTEN_D" localSheetId="1">#REF!</definedName>
    <definedName name="ZTUZENISTEN_D" localSheetId="0">#REF!</definedName>
    <definedName name="ZTUZENISTEN_D">#REF!</definedName>
    <definedName name="ZTUZENISTEN_E" localSheetId="1">#REF!</definedName>
    <definedName name="ZTUZENISTEN_E" localSheetId="0">#REF!</definedName>
    <definedName name="ZTUZENISTEN_E">#REF!</definedName>
    <definedName name="ZZ">'[10]SO02-R'!$G$27</definedName>
    <definedName name="ZZZ">'[10]SO03-R'!$G$25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64" i="4" l="1"/>
  <c r="O164" i="4"/>
  <c r="N164" i="4"/>
  <c r="X163" i="4"/>
  <c r="Q162" i="4"/>
  <c r="O162" i="4"/>
  <c r="N162" i="4"/>
  <c r="X160" i="4"/>
  <c r="Q160" i="4"/>
  <c r="O160" i="4"/>
  <c r="N160" i="4"/>
  <c r="Q159" i="4"/>
  <c r="O159" i="4"/>
  <c r="N159" i="4"/>
  <c r="X158" i="4"/>
  <c r="Q158" i="4"/>
  <c r="O158" i="4"/>
  <c r="N158" i="4"/>
  <c r="Q157" i="4"/>
  <c r="O157" i="4"/>
  <c r="N157" i="4"/>
  <c r="Q156" i="4"/>
  <c r="O156" i="4"/>
  <c r="N156" i="4"/>
  <c r="Q155" i="4"/>
  <c r="O155" i="4"/>
  <c r="N155" i="4"/>
  <c r="X154" i="4"/>
  <c r="Q154" i="4"/>
  <c r="O154" i="4"/>
  <c r="N154" i="4"/>
  <c r="X153" i="4"/>
  <c r="Q153" i="4"/>
  <c r="O153" i="4"/>
  <c r="N153" i="4"/>
  <c r="X152" i="4"/>
  <c r="Q152" i="4"/>
  <c r="O152" i="4"/>
  <c r="N152" i="4"/>
  <c r="X151" i="4"/>
  <c r="Q151" i="4"/>
  <c r="O151" i="4"/>
  <c r="N151" i="4"/>
  <c r="X150" i="4"/>
  <c r="Q150" i="4"/>
  <c r="O150" i="4"/>
  <c r="N150" i="4"/>
  <c r="X149" i="4"/>
  <c r="Q149" i="4"/>
  <c r="O149" i="4"/>
  <c r="N149" i="4"/>
  <c r="X148" i="4"/>
  <c r="Q148" i="4"/>
  <c r="O148" i="4"/>
  <c r="N148" i="4"/>
  <c r="X147" i="4"/>
  <c r="Q147" i="4"/>
  <c r="O147" i="4"/>
  <c r="N147" i="4"/>
  <c r="X146" i="4"/>
  <c r="Q146" i="4"/>
  <c r="O146" i="4"/>
  <c r="N146" i="4"/>
  <c r="J146" i="4"/>
  <c r="Q145" i="4"/>
  <c r="O145" i="4"/>
  <c r="N145" i="4"/>
  <c r="Q144" i="4"/>
  <c r="O144" i="4"/>
  <c r="N144" i="4"/>
  <c r="Q143" i="4"/>
  <c r="O143" i="4"/>
  <c r="N143" i="4"/>
  <c r="J143" i="4"/>
  <c r="Q142" i="4"/>
  <c r="O142" i="4"/>
  <c r="N142" i="4"/>
  <c r="J142" i="4"/>
  <c r="X141" i="4"/>
  <c r="Q141" i="4"/>
  <c r="O141" i="4"/>
  <c r="N141" i="4"/>
  <c r="X140" i="4"/>
  <c r="Q140" i="4"/>
  <c r="O140" i="4"/>
  <c r="N140" i="4"/>
  <c r="X139" i="4"/>
  <c r="Q139" i="4"/>
  <c r="O139" i="4"/>
  <c r="N139" i="4"/>
  <c r="X138" i="4"/>
  <c r="Q138" i="4"/>
  <c r="O138" i="4"/>
  <c r="N138" i="4"/>
  <c r="J138" i="4"/>
  <c r="Q137" i="4"/>
  <c r="O137" i="4"/>
  <c r="N137" i="4"/>
  <c r="X136" i="4"/>
  <c r="Q136" i="4"/>
  <c r="O136" i="4"/>
  <c r="N136" i="4"/>
  <c r="J136" i="4"/>
  <c r="X135" i="4"/>
  <c r="Q135" i="4"/>
  <c r="O135" i="4"/>
  <c r="N135" i="4"/>
  <c r="J135" i="4"/>
  <c r="X134" i="4"/>
  <c r="Q134" i="4"/>
  <c r="O134" i="4"/>
  <c r="N134" i="4"/>
  <c r="L134" i="4"/>
  <c r="X133" i="4"/>
  <c r="Q133" i="4"/>
  <c r="O133" i="4"/>
  <c r="N133" i="4"/>
  <c r="X132" i="4"/>
  <c r="Q132" i="4"/>
  <c r="O132" i="4"/>
  <c r="N132" i="4"/>
  <c r="J132" i="4"/>
  <c r="Q131" i="4"/>
  <c r="O131" i="4"/>
  <c r="N131" i="4"/>
  <c r="X130" i="4"/>
  <c r="Q130" i="4"/>
  <c r="O130" i="4"/>
  <c r="N130" i="4"/>
  <c r="J130" i="4"/>
  <c r="Q129" i="4"/>
  <c r="O129" i="4"/>
  <c r="N129" i="4"/>
  <c r="Q128" i="4"/>
  <c r="O128" i="4"/>
  <c r="N128" i="4"/>
  <c r="X127" i="4"/>
  <c r="Q127" i="4"/>
  <c r="O127" i="4"/>
  <c r="N127" i="4"/>
  <c r="Q126" i="4"/>
  <c r="O126" i="4"/>
  <c r="N126" i="4"/>
  <c r="X125" i="4"/>
  <c r="Q125" i="4"/>
  <c r="O125" i="4"/>
  <c r="N125" i="4"/>
  <c r="X124" i="4"/>
  <c r="Q124" i="4"/>
  <c r="O124" i="4"/>
  <c r="N124" i="4"/>
  <c r="J124" i="4"/>
  <c r="X123" i="4"/>
  <c r="Q123" i="4"/>
  <c r="O123" i="4"/>
  <c r="N123" i="4"/>
  <c r="J123" i="4"/>
  <c r="X122" i="4"/>
  <c r="Q122" i="4"/>
  <c r="O122" i="4"/>
  <c r="L122" i="4"/>
  <c r="N122" i="4" s="1"/>
  <c r="X121" i="4"/>
  <c r="Q121" i="4"/>
  <c r="O121" i="4"/>
  <c r="N121" i="4"/>
  <c r="J121" i="4"/>
  <c r="Q120" i="4"/>
  <c r="O120" i="4"/>
  <c r="N120" i="4"/>
  <c r="Q119" i="4"/>
  <c r="O119" i="4"/>
  <c r="N119" i="4"/>
  <c r="Q118" i="4"/>
  <c r="O118" i="4"/>
  <c r="N118" i="4"/>
  <c r="Q117" i="4"/>
  <c r="O117" i="4"/>
  <c r="N117" i="4"/>
  <c r="J117" i="4"/>
  <c r="Q116" i="4"/>
  <c r="O116" i="4"/>
  <c r="N116" i="4"/>
  <c r="X115" i="4"/>
  <c r="Q115" i="4"/>
  <c r="O115" i="4"/>
  <c r="N115" i="4"/>
  <c r="Q114" i="4"/>
  <c r="O114" i="4"/>
  <c r="N114" i="4"/>
  <c r="X113" i="4"/>
  <c r="Q113" i="4"/>
  <c r="O113" i="4"/>
  <c r="N113" i="4"/>
  <c r="J113" i="4"/>
  <c r="X112" i="4"/>
  <c r="Q112" i="4"/>
  <c r="O112" i="4"/>
  <c r="N112" i="4"/>
  <c r="J112" i="4"/>
  <c r="X111" i="4"/>
  <c r="Q111" i="4"/>
  <c r="O111" i="4"/>
  <c r="N111" i="4"/>
  <c r="X110" i="4"/>
  <c r="Q110" i="4"/>
  <c r="O110" i="4"/>
  <c r="N110" i="4"/>
  <c r="Q109" i="4"/>
  <c r="O109" i="4"/>
  <c r="L109" i="4"/>
  <c r="N109" i="4" s="1"/>
  <c r="Q108" i="4"/>
  <c r="O108" i="4"/>
  <c r="N108" i="4"/>
  <c r="X107" i="4"/>
  <c r="Q107" i="4"/>
  <c r="O107" i="4"/>
  <c r="N107" i="4"/>
  <c r="J107" i="4"/>
  <c r="Q106" i="4"/>
  <c r="O106" i="4"/>
  <c r="N106" i="4"/>
  <c r="Q105" i="4"/>
  <c r="O105" i="4"/>
  <c r="N105" i="4"/>
  <c r="Q104" i="4"/>
  <c r="O104" i="4"/>
  <c r="N104" i="4"/>
  <c r="Q103" i="4"/>
  <c r="O103" i="4"/>
  <c r="N103" i="4"/>
  <c r="Q102" i="4"/>
  <c r="O102" i="4"/>
  <c r="N102" i="4"/>
  <c r="J102" i="4"/>
  <c r="Q101" i="4"/>
  <c r="O101" i="4"/>
  <c r="N101" i="4"/>
  <c r="Q100" i="4"/>
  <c r="O100" i="4"/>
  <c r="N100" i="4"/>
  <c r="Q99" i="4"/>
  <c r="O99" i="4"/>
  <c r="N99" i="4"/>
  <c r="X98" i="4"/>
  <c r="Q98" i="4"/>
  <c r="O98" i="4"/>
  <c r="N98" i="4"/>
  <c r="J98" i="4"/>
  <c r="X97" i="4"/>
  <c r="Q97" i="4"/>
  <c r="O97" i="4"/>
  <c r="N97" i="4"/>
  <c r="X96" i="4"/>
  <c r="Q96" i="4"/>
  <c r="O96" i="4"/>
  <c r="N96" i="4"/>
  <c r="J96" i="4"/>
  <c r="X95" i="4"/>
  <c r="Q95" i="4"/>
  <c r="O95" i="4"/>
  <c r="N95" i="4"/>
  <c r="L95" i="4"/>
  <c r="Q94" i="4"/>
  <c r="O94" i="4"/>
  <c r="N94" i="4"/>
  <c r="Q93" i="4"/>
  <c r="O93" i="4"/>
  <c r="N93" i="4"/>
  <c r="Q92" i="4"/>
  <c r="O92" i="4"/>
  <c r="N92" i="4"/>
  <c r="X91" i="4"/>
  <c r="Q91" i="4"/>
  <c r="O91" i="4"/>
  <c r="N91" i="4"/>
  <c r="J91" i="4"/>
  <c r="Q90" i="4"/>
  <c r="O90" i="4"/>
  <c r="N90" i="4"/>
  <c r="Q89" i="4"/>
  <c r="O89" i="4"/>
  <c r="N89" i="4"/>
  <c r="Q88" i="4"/>
  <c r="O88" i="4"/>
  <c r="N88" i="4"/>
  <c r="X86" i="4"/>
  <c r="X85" i="4"/>
  <c r="Q85" i="4"/>
  <c r="O85" i="4"/>
  <c r="N85" i="4"/>
  <c r="Q84" i="4"/>
  <c r="O84" i="4"/>
  <c r="N84" i="4"/>
  <c r="Q83" i="4"/>
  <c r="O83" i="4"/>
  <c r="N83" i="4"/>
  <c r="Q82" i="4"/>
  <c r="O82" i="4"/>
  <c r="N82" i="4"/>
  <c r="X81" i="4"/>
  <c r="Q81" i="4"/>
  <c r="O81" i="4"/>
  <c r="L81" i="4"/>
  <c r="N81" i="4" s="1"/>
  <c r="X80" i="4"/>
  <c r="Q80" i="4"/>
  <c r="O80" i="4"/>
  <c r="N80" i="4"/>
  <c r="L80" i="4"/>
  <c r="X79" i="4"/>
  <c r="Q79" i="4"/>
  <c r="O79" i="4"/>
  <c r="N79" i="4"/>
  <c r="J79" i="4"/>
  <c r="Q78" i="4"/>
  <c r="O78" i="4"/>
  <c r="N78" i="4"/>
  <c r="X77" i="4"/>
  <c r="Q77" i="4"/>
  <c r="O77" i="4"/>
  <c r="L77" i="4"/>
  <c r="N77" i="4" s="1"/>
  <c r="Q76" i="4"/>
  <c r="O76" i="4"/>
  <c r="N76" i="4"/>
  <c r="X75" i="4"/>
  <c r="Q75" i="4"/>
  <c r="O75" i="4"/>
  <c r="L75" i="4"/>
  <c r="N75" i="4" s="1"/>
  <c r="Q74" i="4"/>
  <c r="O74" i="4"/>
  <c r="N74" i="4"/>
  <c r="Q73" i="4"/>
  <c r="O73" i="4"/>
  <c r="N73" i="4"/>
  <c r="X72" i="4"/>
  <c r="Q72" i="4"/>
  <c r="O72" i="4"/>
  <c r="N72" i="4"/>
  <c r="X71" i="4"/>
  <c r="Q71" i="4"/>
  <c r="O71" i="4"/>
  <c r="N71" i="4"/>
  <c r="X70" i="4"/>
  <c r="Q70" i="4"/>
  <c r="O70" i="4"/>
  <c r="N70" i="4"/>
  <c r="X69" i="4"/>
  <c r="Q69" i="4"/>
  <c r="O69" i="4"/>
  <c r="N69" i="4"/>
  <c r="X68" i="4"/>
  <c r="Q68" i="4"/>
  <c r="O68" i="4"/>
  <c r="N68" i="4"/>
  <c r="X67" i="4"/>
  <c r="Q67" i="4"/>
  <c r="O67" i="4"/>
  <c r="N67" i="4"/>
  <c r="X66" i="4"/>
  <c r="Q66" i="4"/>
  <c r="O66" i="4"/>
  <c r="N66" i="4"/>
  <c r="Q65" i="4"/>
  <c r="O65" i="4"/>
  <c r="N65" i="4"/>
  <c r="X64" i="4"/>
  <c r="Q64" i="4"/>
  <c r="O64" i="4"/>
  <c r="N64" i="4"/>
  <c r="X63" i="4"/>
  <c r="Q63" i="4"/>
  <c r="O63" i="4"/>
  <c r="N63" i="4"/>
  <c r="X62" i="4"/>
  <c r="Q62" i="4"/>
  <c r="O62" i="4"/>
  <c r="N62" i="4"/>
  <c r="X61" i="4"/>
  <c r="Q61" i="4"/>
  <c r="O61" i="4"/>
  <c r="N61" i="4"/>
  <c r="X60" i="4"/>
  <c r="Q60" i="4"/>
  <c r="O60" i="4"/>
  <c r="N60" i="4"/>
  <c r="X59" i="4"/>
  <c r="Q59" i="4"/>
  <c r="O59" i="4"/>
  <c r="N59" i="4"/>
  <c r="X58" i="4"/>
  <c r="Q58" i="4"/>
  <c r="O58" i="4"/>
  <c r="N58" i="4"/>
  <c r="X57" i="4"/>
  <c r="Q57" i="4"/>
  <c r="O57" i="4"/>
  <c r="N57" i="4"/>
  <c r="X56" i="4"/>
  <c r="Q56" i="4"/>
  <c r="O56" i="4"/>
  <c r="N56" i="4"/>
  <c r="X55" i="4"/>
  <c r="Q55" i="4"/>
  <c r="O55" i="4"/>
  <c r="N55" i="4"/>
  <c r="J55" i="4"/>
  <c r="X54" i="4"/>
  <c r="Q54" i="4"/>
  <c r="O54" i="4"/>
  <c r="N54" i="4"/>
  <c r="X53" i="4"/>
  <c r="Q53" i="4"/>
  <c r="O53" i="4"/>
  <c r="N53" i="4"/>
  <c r="X52" i="4"/>
  <c r="Q52" i="4"/>
  <c r="O52" i="4"/>
  <c r="N52" i="4"/>
  <c r="J52" i="4"/>
  <c r="X51" i="4"/>
  <c r="Q51" i="4"/>
  <c r="O51" i="4"/>
  <c r="N51" i="4"/>
  <c r="J51" i="4"/>
  <c r="X50" i="4"/>
  <c r="Q50" i="4"/>
  <c r="O50" i="4"/>
  <c r="N50" i="4"/>
  <c r="J50" i="4"/>
  <c r="X49" i="4"/>
  <c r="Q49" i="4"/>
  <c r="O49" i="4"/>
  <c r="N49" i="4"/>
  <c r="X48" i="4"/>
  <c r="Q48" i="4"/>
  <c r="O48" i="4"/>
  <c r="N48" i="4"/>
  <c r="J48" i="4"/>
  <c r="X47" i="4"/>
  <c r="Q47" i="4"/>
  <c r="O47" i="4"/>
  <c r="N47" i="4"/>
  <c r="X46" i="4"/>
  <c r="Q46" i="4"/>
  <c r="O46" i="4"/>
  <c r="N46" i="4"/>
  <c r="J46" i="4"/>
  <c r="Q45" i="4"/>
  <c r="O45" i="4"/>
  <c r="N45" i="4"/>
  <c r="X44" i="4"/>
  <c r="Q44" i="4"/>
  <c r="O44" i="4"/>
  <c r="L44" i="4"/>
  <c r="N44" i="4" s="1"/>
  <c r="X43" i="4"/>
  <c r="Q43" i="4"/>
  <c r="O43" i="4"/>
  <c r="N43" i="4"/>
  <c r="H43" i="4"/>
  <c r="X42" i="4"/>
  <c r="Q42" i="4"/>
  <c r="O42" i="4"/>
  <c r="N42" i="4"/>
  <c r="J42" i="4"/>
  <c r="X41" i="4"/>
  <c r="Q41" i="4"/>
  <c r="O41" i="4"/>
  <c r="N41" i="4"/>
  <c r="X40" i="4"/>
  <c r="Q40" i="4"/>
  <c r="O40" i="4"/>
  <c r="N40" i="4"/>
  <c r="X39" i="4"/>
  <c r="Q39" i="4"/>
  <c r="O39" i="4"/>
  <c r="N39" i="4"/>
  <c r="X38" i="4"/>
  <c r="Q38" i="4"/>
  <c r="O38" i="4"/>
  <c r="N38" i="4"/>
  <c r="X37" i="4"/>
  <c r="Q37" i="4"/>
  <c r="O37" i="4"/>
  <c r="N37" i="4"/>
  <c r="Q36" i="4"/>
  <c r="O36" i="4"/>
  <c r="N36" i="4"/>
  <c r="J36" i="4"/>
  <c r="X35" i="4"/>
  <c r="Q35" i="4"/>
  <c r="O35" i="4"/>
  <c r="N35" i="4"/>
  <c r="Q34" i="4"/>
  <c r="O34" i="4"/>
  <c r="N34" i="4"/>
  <c r="X33" i="4"/>
  <c r="Q33" i="4"/>
  <c r="O33" i="4"/>
  <c r="N33" i="4"/>
  <c r="J33" i="4"/>
  <c r="Q32" i="4"/>
  <c r="O32" i="4"/>
  <c r="Q31" i="4"/>
  <c r="O31" i="4"/>
  <c r="N31" i="4"/>
  <c r="Q30" i="4"/>
  <c r="O30" i="4"/>
  <c r="N30" i="4"/>
  <c r="Q29" i="4"/>
  <c r="O29" i="4"/>
  <c r="N29" i="4"/>
  <c r="X28" i="4"/>
  <c r="Q28" i="4"/>
  <c r="O28" i="4"/>
  <c r="N28" i="4"/>
  <c r="Q27" i="4"/>
  <c r="O27" i="4"/>
  <c r="N27" i="4"/>
  <c r="Q26" i="4"/>
  <c r="O26" i="4"/>
  <c r="N26" i="4"/>
  <c r="Q25" i="4"/>
  <c r="O25" i="4"/>
  <c r="N25" i="4"/>
  <c r="Q24" i="4"/>
  <c r="O24" i="4"/>
  <c r="N24" i="4"/>
  <c r="Q23" i="4"/>
  <c r="O23" i="4"/>
  <c r="N23" i="4"/>
  <c r="Q22" i="4"/>
  <c r="O22" i="4"/>
  <c r="N22" i="4"/>
  <c r="J22" i="4"/>
  <c r="Q21" i="4"/>
  <c r="O21" i="4"/>
  <c r="N21" i="4"/>
  <c r="Q20" i="4"/>
  <c r="O20" i="4"/>
  <c r="N20" i="4"/>
  <c r="Q19" i="4"/>
  <c r="O19" i="4"/>
  <c r="N19" i="4"/>
  <c r="X18" i="4"/>
  <c r="Q18" i="4"/>
  <c r="O18" i="4"/>
  <c r="N18" i="4"/>
  <c r="X17" i="4"/>
  <c r="Q17" i="4"/>
  <c r="O17" i="4"/>
  <c r="N17" i="4"/>
  <c r="Q16" i="4"/>
  <c r="O16" i="4"/>
  <c r="N16" i="4"/>
  <c r="Q15" i="4"/>
  <c r="O15" i="4"/>
  <c r="N15" i="4"/>
  <c r="Q14" i="4"/>
  <c r="O14" i="4"/>
  <c r="N14" i="4"/>
  <c r="X13" i="4"/>
  <c r="Q13" i="4"/>
  <c r="O13" i="4"/>
  <c r="N13" i="4"/>
  <c r="X12" i="4"/>
  <c r="Q12" i="4"/>
  <c r="O12" i="4"/>
  <c r="N12" i="4"/>
  <c r="X11" i="4"/>
  <c r="J11" i="4"/>
  <c r="Q10" i="4"/>
  <c r="O10" i="4"/>
  <c r="N10" i="4"/>
  <c r="Q9" i="4"/>
  <c r="O9" i="4"/>
  <c r="N9" i="4"/>
  <c r="Q8" i="4"/>
  <c r="O8" i="4"/>
  <c r="P166" i="4" s="1"/>
  <c r="N8" i="4"/>
  <c r="J8" i="4"/>
  <c r="X7" i="4"/>
  <c r="Q7" i="4"/>
  <c r="O7" i="4"/>
  <c r="N7" i="4"/>
  <c r="X6" i="4"/>
  <c r="Q6" i="4"/>
  <c r="O6" i="4"/>
  <c r="N6" i="4"/>
  <c r="X5" i="4"/>
  <c r="Q5" i="4"/>
  <c r="P167" i="4" s="1"/>
  <c r="O5" i="4"/>
  <c r="N5" i="4"/>
  <c r="J28" i="3"/>
  <c r="J27" i="3"/>
  <c r="J26" i="3"/>
  <c r="E26" i="3"/>
  <c r="J25" i="3"/>
  <c r="J24" i="3"/>
  <c r="G24" i="3"/>
  <c r="E24" i="3"/>
  <c r="J23" i="3"/>
  <c r="O6" i="2"/>
  <c r="K6" i="2"/>
  <c r="Q6" i="2"/>
  <c r="I6" i="2"/>
  <c r="X165" i="4" l="1"/>
  <c r="F7" i="2" s="1"/>
  <c r="P165" i="4"/>
  <c r="M6" i="2"/>
  <c r="G7" i="2" l="1"/>
  <c r="G6" i="2" s="1"/>
  <c r="I16" i="3" s="1"/>
  <c r="I21" i="3" l="1"/>
  <c r="G25" i="3" s="1"/>
  <c r="G26" i="3" l="1"/>
  <c r="G2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Radim Štěpánek</author>
  </authors>
  <commentList>
    <comment ref="D11" authorId="0" shapeId="0" xr:uid="{2F7FF476-7596-4B2F-B090-06571DF7BB66}">
      <text>
        <r>
          <rPr>
            <sz val="9"/>
            <color indexed="81"/>
            <rFont val="Tahoma"/>
            <family val="2"/>
            <charset val="238"/>
          </rPr>
          <t>Název</t>
        </r>
      </text>
    </comment>
    <comment ref="I11" authorId="0" shapeId="0" xr:uid="{902FB052-C5E0-426C-A717-297800AF1A67}">
      <text>
        <r>
          <rPr>
            <sz val="9"/>
            <color indexed="81"/>
            <rFont val="Tahoma"/>
            <family val="2"/>
            <charset val="238"/>
          </rPr>
          <t>IČO</t>
        </r>
      </text>
    </comment>
    <comment ref="D12" authorId="0" shapeId="0" xr:uid="{02EACE68-6B6A-4F4C-8340-935E2837E398}">
      <text>
        <r>
          <rPr>
            <sz val="9"/>
            <color indexed="81"/>
            <rFont val="Tahoma"/>
            <family val="2"/>
            <charset val="238"/>
          </rPr>
          <t>Ulice</t>
        </r>
      </text>
    </comment>
    <comment ref="I12" authorId="0" shapeId="0" xr:uid="{A4C50513-3394-4C9A-A676-4DCBDD87290D}">
      <text>
        <r>
          <rPr>
            <sz val="9"/>
            <color indexed="81"/>
            <rFont val="Tahoma"/>
            <family val="2"/>
            <charset val="238"/>
          </rPr>
          <t>DIČ</t>
        </r>
      </text>
    </comment>
    <comment ref="C13" authorId="0" shapeId="0" xr:uid="{1A6ABE02-6160-4C3A-AB23-1BD0CD3641A6}">
      <text>
        <r>
          <rPr>
            <sz val="9"/>
            <color indexed="81"/>
            <rFont val="Tahoma"/>
            <family val="2"/>
            <charset val="238"/>
          </rPr>
          <t>PSČ</t>
        </r>
      </text>
    </comment>
    <comment ref="D13" authorId="0" shapeId="0" xr:uid="{07EC357F-E6F7-4512-8820-D30244B6A72E}">
      <text>
        <r>
          <rPr>
            <sz val="9"/>
            <color indexed="81"/>
            <rFont val="Tahoma"/>
            <family val="2"/>
            <charset val="238"/>
          </rPr>
          <t>Ulice</t>
        </r>
      </text>
    </comment>
  </commentList>
</comments>
</file>

<file path=xl/sharedStrings.xml><?xml version="1.0" encoding="utf-8"?>
<sst xmlns="http://schemas.openxmlformats.org/spreadsheetml/2006/main" count="1423" uniqueCount="491">
  <si>
    <t xml:space="preserve">Položkový rozpočet </t>
  </si>
  <si>
    <t>#TypZaznamu#</t>
  </si>
  <si>
    <t>S:</t>
  </si>
  <si>
    <t>PODĚBRADY HŠ</t>
  </si>
  <si>
    <t>STA</t>
  </si>
  <si>
    <t>1</t>
  </si>
  <si>
    <t>MODERNIZACE ŠKOLNÍCH KUCHYNĚK</t>
  </si>
  <si>
    <t>R:</t>
  </si>
  <si>
    <t>ROZ</t>
  </si>
  <si>
    <t>P.č.</t>
  </si>
  <si>
    <t>Číslo položky</t>
  </si>
  <si>
    <t>Název položky</t>
  </si>
  <si>
    <t>MJ</t>
  </si>
  <si>
    <t>Celkem</t>
  </si>
  <si>
    <t>Dodávka</t>
  </si>
  <si>
    <t>Dodávka celk.</t>
  </si>
  <si>
    <t>Montáž</t>
  </si>
  <si>
    <t>Montáž celk.</t>
  </si>
  <si>
    <t>DPH</t>
  </si>
  <si>
    <t>Ceník</t>
  </si>
  <si>
    <t>Díl:</t>
  </si>
  <si>
    <t>DIL</t>
  </si>
  <si>
    <t>PODĚBRADY HŠ - MODERNIZACE ŠKOLNÍCH KUCHYNĚK</t>
  </si>
  <si>
    <t>Rekapitulace</t>
  </si>
  <si>
    <t>množství</t>
  </si>
  <si>
    <t>cena / MJ</t>
  </si>
  <si>
    <t>celkem</t>
  </si>
  <si>
    <t>cena s DPH</t>
  </si>
  <si>
    <t>hmotnost / MJ</t>
  </si>
  <si>
    <t>hmotnost celk.(t)</t>
  </si>
  <si>
    <t>dem. hmotnost / MJ</t>
  </si>
  <si>
    <t>dem. hmotnost celk.(t)</t>
  </si>
  <si>
    <t>Cen. soustava</t>
  </si>
  <si>
    <t>A.</t>
  </si>
  <si>
    <t>DÍLČÍ KAPITOLY STAVBY</t>
  </si>
  <si>
    <t>1.</t>
  </si>
  <si>
    <t>A0001</t>
  </si>
  <si>
    <t>soubor</t>
  </si>
  <si>
    <t>#RTSROZP#</t>
  </si>
  <si>
    <t>Položkový rozpočet stavby</t>
  </si>
  <si>
    <t>Stavba:</t>
  </si>
  <si>
    <t>Objednatel:</t>
  </si>
  <si>
    <t>IČO:</t>
  </si>
  <si>
    <t>DIČ:</t>
  </si>
  <si>
    <t>Projektant:</t>
  </si>
  <si>
    <t>Zhotovitel:</t>
  </si>
  <si>
    <t>Vypracoval:</t>
  </si>
  <si>
    <t>Rozpis ceny</t>
  </si>
  <si>
    <t>HSV</t>
  </si>
  <si>
    <t>Dílčí kapitoly stavby</t>
  </si>
  <si>
    <t>PSV</t>
  </si>
  <si>
    <t>MON</t>
  </si>
  <si>
    <t>VN</t>
  </si>
  <si>
    <t>ON</t>
  </si>
  <si>
    <t>%</t>
  </si>
  <si>
    <t>Rekapitulace daní</t>
  </si>
  <si>
    <t>Základ pro sníženou DPH</t>
  </si>
  <si>
    <t xml:space="preserve">Snížená DPH </t>
  </si>
  <si>
    <t>Základ pro základní DPH</t>
  </si>
  <si>
    <t xml:space="preserve">Základní DPH </t>
  </si>
  <si>
    <t>Zaokrouhlení</t>
  </si>
  <si>
    <t>Cena celkem bez DPH</t>
  </si>
  <si>
    <t>Cena celkem s DPH</t>
  </si>
  <si>
    <t>CZK</t>
  </si>
  <si>
    <t>v</t>
  </si>
  <si>
    <t>dne</t>
  </si>
  <si>
    <t>Za zhotovitele</t>
  </si>
  <si>
    <t>Za objednatele</t>
  </si>
  <si>
    <t>Popis rozpočtu:</t>
  </si>
  <si>
    <t>NEDÍLNOU SOUČÁSTÍ ROZPOČTU JE PROJEKTOVÁ DOKUMENTACE!</t>
  </si>
  <si>
    <t xml:space="preserve">Technické a materiálové specifikace jednotlivých navržených materiálů, prvků a výrobků jsou uvedeny v samostatných částech této projektové dokumentace jako jsou např. VÝKRESOVÁ ČÁST, VÝPIS PRVKŮ PSV, SKLADBY KONSTRUKCÍ A TECHNICKÁ ZPRÁVA. TYTO PŘÍLOHY JSOU NEDÍLNOU SOUČÁSTÍ SOUTĚŽNÍHO SOUPISU STAVEBNÍCH PRACÍ, DODÁVEK A SLUŽEB S VÝKAZEM VÝMĚR.  </t>
  </si>
  <si>
    <t>Na základě těchto podkladů bude provedeno ocenění výše uvedených prací, dodávek a služeb. U všech dodávek budou v ceně zahrnuty náklady na dopravu materiálu a manipulaci s ním, na doplňkový kotevní a spojovací materiál tak, aby celé zařízení bylo funkční a splňovalo všechny předpisy, které se na ně vztahují. V ceně jsou také zahrnuty náklady na zhotovení případné výrobní dokumentace nebo pořízení fyzických vzorků materiálů a vzorníků barev. Kde není výslovně uvedeno, bude pracovní postup a technologie provádění stanovena oprávněnou osobou zhotovitele. V průběhu provádění prací budou respektovány všechny příslušné platné předpisy a požadavky BOZP. Náklady vyplývající z jejich dodržení jsou součástí jednotkové ceny a nebudou zvlášť hrazeny.</t>
  </si>
  <si>
    <t>označení místnosti stavební</t>
  </si>
  <si>
    <t>označení místnosti gastro</t>
  </si>
  <si>
    <t>číslo pozice tech.</t>
  </si>
  <si>
    <t>kategorie</t>
  </si>
  <si>
    <t>Referenční model</t>
  </si>
  <si>
    <t>stručný popis</t>
  </si>
  <si>
    <t>podrobný popis</t>
  </si>
  <si>
    <t>rozměry [ mm ]</t>
  </si>
  <si>
    <t>ks</t>
  </si>
  <si>
    <t>připojení elektro</t>
  </si>
  <si>
    <t>připojení plyn</t>
  </si>
  <si>
    <t>připojení ZTI</t>
  </si>
  <si>
    <t>Poznámka</t>
  </si>
  <si>
    <t>I. ETAPA</t>
  </si>
  <si>
    <t>š.</t>
  </si>
  <si>
    <t>hl.</t>
  </si>
  <si>
    <t>v.</t>
  </si>
  <si>
    <t>příkon kW/ks 230V</t>
  </si>
  <si>
    <t xml:space="preserve">příkon kW/ks 400V </t>
  </si>
  <si>
    <t>příkon kW celkem 230V</t>
  </si>
  <si>
    <t>příkon kW celkem 400V</t>
  </si>
  <si>
    <t>příkon kW/ks</t>
  </si>
  <si>
    <t>příkon kW celkem</t>
  </si>
  <si>
    <t>SV</t>
  </si>
  <si>
    <t>TV</t>
  </si>
  <si>
    <t>Odpad</t>
  </si>
  <si>
    <t>ZV</t>
  </si>
  <si>
    <t xml:space="preserve">CENA KS </t>
  </si>
  <si>
    <t>CENA CELKEM</t>
  </si>
  <si>
    <t>HOTELOVÁ ŠKOLA PODĚBRADY</t>
  </si>
  <si>
    <t>G01</t>
  </si>
  <si>
    <t>1.03</t>
  </si>
  <si>
    <t>01.01</t>
  </si>
  <si>
    <t>ostatní technologie</t>
  </si>
  <si>
    <t>Kitchen Aid 5KPM5</t>
  </si>
  <si>
    <t>Mixer, kapacita 5l + nástavec na přípravu těsta + nástavec na přípravu masa</t>
  </si>
  <si>
    <t>Mixer, planetární systém mixování, užitná kapacita 4,83l + nástavec na přípravu těsta + nástavec na přípravu masa</t>
  </si>
  <si>
    <t>01.02</t>
  </si>
  <si>
    <t>nerez</t>
  </si>
  <si>
    <r>
      <rPr>
        <sz val="10"/>
        <color theme="1"/>
        <rFont val="Arial"/>
        <family val="2"/>
        <charset val="238"/>
      </rPr>
      <t xml:space="preserve">Cool Compact
</t>
    </r>
    <r>
      <rPr>
        <b/>
        <sz val="10"/>
        <color rgb="FFFF0000"/>
        <rFont val="Arial"/>
        <family val="2"/>
        <charset val="238"/>
      </rPr>
      <t>HKMT066-71</t>
    </r>
  </si>
  <si>
    <r>
      <rPr>
        <sz val="10"/>
        <color theme="1"/>
        <rFont val="Arial"/>
        <family val="2"/>
        <charset val="238"/>
      </rPr>
      <t>Mrazicí skříň 20x GN 2/1, agregát</t>
    </r>
    <r>
      <rPr>
        <b/>
        <sz val="10"/>
        <color rgb="FFFF0000"/>
        <rFont val="Arial"/>
        <family val="2"/>
        <charset val="238"/>
      </rPr>
      <t>, 1x dveře</t>
    </r>
  </si>
  <si>
    <r>
      <rPr>
        <sz val="10"/>
        <color theme="1"/>
        <rFont val="Arial"/>
        <family val="2"/>
        <charset val="238"/>
      </rPr>
      <t xml:space="preserve">Mrazicí skříň 20x GN 2/1, agregát, </t>
    </r>
    <r>
      <rPr>
        <strike/>
        <sz val="10"/>
        <color theme="1"/>
        <rFont val="Arial"/>
        <family val="2"/>
        <charset val="238"/>
      </rPr>
      <t>Mraznička se 2 dveřmi</t>
    </r>
    <r>
      <rPr>
        <sz val="10"/>
        <color theme="1"/>
        <rFont val="Arial"/>
        <family val="2"/>
        <charset val="238"/>
      </rPr>
      <t>, vnitřní a vnější z CNS (1.4301 / AISI 304), hygienické provedení, výparník mimo vnitřek chladničky, s chlazením cirkulačního vzduchu a samouzavíracími dveřmi, uzamykatelný. Elektronické ovládání s automatickým režimem ECO, ovládáním odmrazování a ventilátoru podle potřeby a podsvíceným 3palcovým LCD displejem, -15 °C / -22 °C</t>
    </r>
  </si>
  <si>
    <t>01.03</t>
  </si>
  <si>
    <t>Cool Compact
HKMNN62-02</t>
  </si>
  <si>
    <t>Dvouprostorová chladicí skříň 10x GN 2/1 + 8x GN 2/1, agregát, 2x dveře</t>
  </si>
  <si>
    <r>
      <rPr>
        <sz val="10"/>
        <color theme="1"/>
        <rFont val="Arial"/>
        <family val="2"/>
        <charset val="238"/>
      </rPr>
      <t xml:space="preserve">Dvouprostorová chladicí skříň 10x GN 2/1 + 8x GN 2/1, agregát, </t>
    </r>
    <r>
      <rPr>
        <sz val="10"/>
        <color theme="1"/>
        <rFont val="Arial"/>
        <family val="2"/>
        <charset val="238"/>
      </rPr>
      <t>2-teplotní lednice, uvnitř i venku z CNS (1.4301 / AISI 304), hygienické provedení, s chlazením cirkulačního vzduchu a samozavíracími dveřmi, uzamykatelná. Elektronické ovládání s automatickým režimem ECO, ovládáním odmrazování a ventilátoru podle potřeby a podsvíceným 3palcovým LCD displejem, -2 °C / +12 °C výše + -2°C / +12°C níže</t>
    </r>
  </si>
  <si>
    <t>01.04</t>
  </si>
  <si>
    <t>Nerez</t>
  </si>
  <si>
    <t>Pracovní stůl s vyhřívaným spodním prostorem, kamenná deska, kamenný obklad ze tří stran, na stavebním soklu</t>
  </si>
  <si>
    <t>Pracovní stůl s vyhřívaným spodním prostorem, kamenná deska, kamenný obklad ze tří stran, na stavebním soklu 150mm</t>
  </si>
  <si>
    <t>Na stavebním soklu</t>
  </si>
  <si>
    <t>bude součástí 2. etapy - neoceňovat</t>
  </si>
  <si>
    <t>01.05</t>
  </si>
  <si>
    <t>CLYDE NEREZ</t>
  </si>
  <si>
    <t>Infralampa</t>
  </si>
  <si>
    <t>Infralampa zavěšená ze stropu</t>
  </si>
  <si>
    <t>01.06</t>
  </si>
  <si>
    <t>termika</t>
  </si>
  <si>
    <t>MKN Junior MagicPilot</t>
  </si>
  <si>
    <t>El. konvektomat 6x GN 2/3</t>
  </si>
  <si>
    <r>
      <rPr>
        <sz val="10"/>
        <color theme="1"/>
        <rFont val="Arial"/>
        <family val="2"/>
        <charset val="238"/>
      </rPr>
      <t xml:space="preserve">El. konvektomat, hygienická varná komora s kapacitou 6 x 2/3 GN, rozsah teplot: 30 až 300°C, napařování, vaření, kombivaření, horký vzduch, NT-vaření, Delta-t vaření, regenerace a banketový provoz, vícebodová sonda teploty jádra, DryTronic - ovládání vnitřního prostředí, koncept ovládání jednou rukou, funkce rychlého předehřátí, kuchařka pro 99 programů s až 20-ti libovolně kombinovatelnými kroky, Záznam dat HACCP, </t>
    </r>
    <r>
      <rPr>
        <b/>
        <sz val="10"/>
        <color theme="1"/>
        <rFont val="Arial"/>
        <family val="2"/>
        <charset val="238"/>
      </rPr>
      <t>včetně čistícího systému</t>
    </r>
  </si>
  <si>
    <t>●</t>
  </si>
  <si>
    <t>01.07</t>
  </si>
  <si>
    <t>Pracovní stůl, police, zásuvkový blok, výsuvný koš, bez pracovní desky, na stavebním soklu</t>
  </si>
  <si>
    <t>Pracovní stůl skříňový, vpravo sá vlevo spodní police, cca uprostřed zásuvkový blok (3x zásuvka + zámek), vedle výsuvný koš, vlevo vsuny na GN, stůl je bez pracovní desky, stůl je na stavebním soklu 150mm</t>
  </si>
  <si>
    <t>01.08</t>
  </si>
  <si>
    <t xml:space="preserve">mytí </t>
  </si>
  <si>
    <t>Hobart PROFI FX</t>
  </si>
  <si>
    <t>Podstolová myčka na nádobí, koš 500x500mm a 500x530mm, výkon až 40 košů/hod, dvouplášťové provedení</t>
  </si>
  <si>
    <t>Myčka podstolová - myčka sklenic, myčka nádobí, myčka bistro, myčka příborů, výbava: filtrační systém předmytí, APP provozních dat, USB, teoretický výkon až 40 košů/hod. dle provedení, koš 500x500mm + 500x530mm, 720 talířů /hod., 1440 sklenic/hod., zásuvná výška 425mm, spotřeba vody na 1 mycí cyklus : 2,0l na koš, dvouplášťové provedení, ovládání jedním tlačítkem s barevnou signalizací, tři základní mycí programy (90, 180, 360 sec.) + speciální programy, regulace tlaku mycího čerpadla pro každý program zvlášť, zabudované dávkovací zařízení pro mycí i oplachový prostředek, odpadní čerpadlo, samočistící program, včetně integrovaného zásobníku a dávkovače mycího a oplachového prostředku</t>
  </si>
  <si>
    <t>603/ 1048</t>
  </si>
  <si>
    <t>01.08a</t>
  </si>
  <si>
    <t>Hobart</t>
  </si>
  <si>
    <t>Základní sada košů k myčce</t>
  </si>
  <si>
    <t>01.09</t>
  </si>
  <si>
    <t>VAC-STAR S-210SX</t>
  </si>
  <si>
    <t>Vakuová balička</t>
  </si>
  <si>
    <t>Stolní vakuová balička, velikost komory 335x320x110, lišta 310mm, čerpadlo 10m3/hod, hmotnost 40kg</t>
  </si>
  <si>
    <t>350 (740)</t>
  </si>
  <si>
    <t>01.10</t>
  </si>
  <si>
    <t>PacoJet</t>
  </si>
  <si>
    <t>Pakosírovací a kutrovací stroj, včetně obou nožů, sady 30 nerezových patron a vík, a základního příslušenství, objem 0,8 litru, 2000 otáček/min., elektronické ovládání.</t>
  </si>
  <si>
    <t>01.11</t>
  </si>
  <si>
    <t>chlazení</t>
  </si>
  <si>
    <t>Irinox EasyFresh® Next XS</t>
  </si>
  <si>
    <t>Šokový zchlazovač/ zmrazovač (3x GN 1/1)</t>
  </si>
  <si>
    <r>
      <rPr>
        <sz val="10"/>
        <color theme="1"/>
        <rFont val="Arial"/>
        <family val="2"/>
        <charset val="238"/>
      </rPr>
      <t>šokový zchlazovač/ zmrazovač, výkon zchlazení z +90°C na +3°C : 10</t>
    </r>
    <r>
      <rPr>
        <sz val="11"/>
        <color theme="1"/>
        <rFont val="Arial"/>
        <family val="2"/>
        <charset val="238"/>
      </rPr>
      <t>kg za 90 min.</t>
    </r>
    <r>
      <rPr>
        <sz val="10"/>
        <color theme="1"/>
        <rFont val="Arial"/>
        <family val="2"/>
        <charset val="238"/>
      </rPr>
      <t>, výkon zmrazení z +90°C na -18°C : 10</t>
    </r>
    <r>
      <rPr>
        <sz val="11"/>
        <color theme="1"/>
        <rFont val="Arial"/>
        <family val="2"/>
        <charset val="238"/>
      </rPr>
      <t>kg za 240 min.</t>
    </r>
    <r>
      <rPr>
        <sz val="10"/>
        <color theme="1"/>
        <rFont val="Arial"/>
        <family val="2"/>
        <charset val="238"/>
      </rPr>
      <t>, čtyři zchlazovací cykly: 1)+3°C - s teplotou chladící vzduchu nikdy neklesající pod 0°C, pro ryby, rýži, brambory, těstoviny, tenké produkty atd., 2)+3°C - pro maso polévky, omáčky, silné produkty atd., 3)-18°C - pro přímé zmrazení horkých právě dokončených produktů, proces je koncipován tak, aby nedocházelo k Iglů efektu, 4)- 18°C - pro zmrazení studených produktů nebo produktů o teplotě okolí, vestavěný agregát, chlazení vzduchem, teplotní sonda, rozteč vsunů 65 mm, prosvětlený ovládací LCD panel, vícebodové nastřikování chladiva do  výparníků, výparníky kataforézně ošetřeny proti korozi, ventilátor s nízkým vývinem tepla do prostoru pro potraviny, elektronicky řízený chladící okruh s optimalizací, žádný teplotní limit pro vkládané potraviny, v každém místě komory stejný zchlazovací výkon, koncepce nastavitelného držáku GN s možností umístění GN od hloubky 20 mm, možnost použití plechů pekařské normy 600x400 mm, vyjímatelný umyvatelný filtr kondenzátoru, voděodolné provedení ventilátoru a vnitřní komory</t>
    </r>
  </si>
  <si>
    <t>01.12</t>
  </si>
  <si>
    <t>MKN SpaceCombi MagicPilot</t>
  </si>
  <si>
    <t>El. konvektomat 6x GN 1/1</t>
  </si>
  <si>
    <r>
      <rPr>
        <sz val="10"/>
        <color theme="1"/>
        <rFont val="Arial"/>
        <family val="2"/>
        <charset val="238"/>
      </rPr>
      <t xml:space="preserve">Šířka pouze  550mm při kapacitě 6x GN 1/1-60mm hl., cca. o 40% méně potřebného místa, dveře varného prostoru s vícevrstvým izolačním zasklením, Přímo ve varném prostoru integrovaný ostřik pro jednoduché a pohodlné rychlé opláchnutí, bezpečnostní systém: Na konci tepelné úpravy je pára nacházející se ve varném prostoru řízeně odsáta a kondenzována, ovládání klima: Individuálně ovladatelné klima tepelné přípravy včetně aktivního zapaření a odvětrání, vícenásobný časovač pro kontrolu současně připravovaných potravin, dynamický systém výroby páry, předehřátí, zchlazení, příprava ideálního klima – sloučeno vše v jedné funkci, koncept ovládání jednou rukou, koncept ručního ovládání s 8 druhy tepelných úprav:mírná pára, pára, rychlá pára, horký vzduch, kombinace horký vzduch a pára, dokončení, nízkoteplotní úprava, Delta-T tepelná úprava automatická reverzace ventilátoru 2 programovatelné rychlostí proudění vzduchu, až 20 kroků vaření libovolně kombinovatelných až 300 programů tepelné úpravy, možnost naprogramování ochrany programů proti přepsání nebo vymazání, ruční zapaření, programovatelné variabilní zapaření, programovatelná prodleva, programovatelná signalizace kroků, taktování ventilátoru, digitální multifunkční ukazatel pro čas, teplotu a programy, vícebodová sonda teploty jádra do 99°C, ruční čistící program rozsah teplot 30—300°C, sériové rozhraní RS232 a RS485, integrovaná HACCP-paměť pro až 200 procesů napojení pro optimalizaci spotřeby energie, závěsy pro GN 1/1, podélné vsuny, laserem vyřezávané závěsy bez spár, profesionální varný prostor leštěný do vysokého lesku s hygienicky zaoblenými hranami, halogenové osvětlení varného prostoru, nástrčné těsnění dveří, bezdotykový koncový spínač dveří, otočná klika dveří pro jednoruční obsluhu, přepínání cizích řečí, servisní diagnostický program, časový spínač a předvolba doby spuštění se zobrazením reálného času, multifunkční ukazatel, </t>
    </r>
    <r>
      <rPr>
        <b/>
        <sz val="10"/>
        <color theme="1"/>
        <rFont val="Arial"/>
        <family val="2"/>
        <charset val="238"/>
      </rPr>
      <t>včetně čistícího systému</t>
    </r>
  </si>
  <si>
    <t>01.12a</t>
  </si>
  <si>
    <t>Komínek</t>
  </si>
  <si>
    <t>Nerezový odtahový komínek pro odtah par z konvektomatu pod odsávací strop</t>
  </si>
  <si>
    <t>01.13</t>
  </si>
  <si>
    <t>MenuSystem MS-I-10EP</t>
  </si>
  <si>
    <t>Indukční vařič. 1 zóna, pro zabudování</t>
  </si>
  <si>
    <t>Indukční vařič. 1 zóna, pro zabudování do pracovní desky, generátor umístěn ve společné generátorové šachtě</t>
  </si>
  <si>
    <t>01.14</t>
  </si>
  <si>
    <t>Rational iVario® 2-XS</t>
  </si>
  <si>
    <t>El. multifunkční pánev, užitná kapacita: 2x 17l</t>
  </si>
  <si>
    <t>Elektrická multifunkční pánev včetně špachtle a čistící houbičky - stolní provedení, užitná kapacita: 2x 17, rozsah teplot: 30 – 250°C</t>
  </si>
  <si>
    <t>01.14a</t>
  </si>
  <si>
    <t>Rameno pro zvedací a spouštěcí automatiku</t>
  </si>
  <si>
    <t>Rameno pro zvedací a spouštěcí automatiku, pro vaření v koších</t>
  </si>
  <si>
    <t>01.14b</t>
  </si>
  <si>
    <t>Podestavba pod multifunkční pánev, na stavebním sokllu</t>
  </si>
  <si>
    <t>Podestavba pod multifunkční pánev, 2x sada vsunů pro GN, uprostřed prostor pro vývody instalací, v čele tohoto prostoru zabudovaná 1x zásuvka elektro 230V, pod pracovní deskou nad vsuny 2x vysouvací police se zvýšenou nosností pro umístění GN a následné slévání vany do této GN, osa jednotlivých polic musí být na ose jednotlivých van, v místě styku podestavby s okolní technologií nutný límec do výšky pracovní plochy okolní technologie, v místě styku podestavby se zdí nutný límec do výšky lemu okolní technologie, v případě postavení podestavby na sokl musí být napojení límců na okolní technologii provedeno tak, aby nebylo možné zatékání, na stavebním soklu 150mm</t>
  </si>
  <si>
    <t>01.14c</t>
  </si>
  <si>
    <t>Kompletní sada košů na malé porce včetně rámu</t>
  </si>
  <si>
    <t>Kompletní sada košů na malé porce včetně rámu - 6x koš + rám</t>
  </si>
  <si>
    <t>01.14d</t>
  </si>
  <si>
    <t>Rošt na dno pánve</t>
  </si>
  <si>
    <t>Rošt na dno pánve, pro zamezení kontaktů velkých pečených kusů masa se dnem pánve při nočních úpravách</t>
  </si>
  <si>
    <t>01.14e</t>
  </si>
  <si>
    <t>Varný koš</t>
  </si>
  <si>
    <t>Varný koš, pro vaření rýže a těstovin v koších</t>
  </si>
  <si>
    <t>01.15</t>
  </si>
  <si>
    <t>VAC-STAR</t>
  </si>
  <si>
    <t>Souce Vide</t>
  </si>
  <si>
    <t>01.16</t>
  </si>
  <si>
    <t>MKN SpaceCombi MagicPilot  Junior</t>
  </si>
  <si>
    <r>
      <rPr>
        <sz val="10"/>
        <color theme="1"/>
        <rFont val="Arial"/>
        <family val="2"/>
        <charset val="238"/>
      </rPr>
      <t xml:space="preserve">El. konvektomat, hygienická varná komora s kapacitou 6 x 2/3 GN, rozsah teplot: 30 až 300°C, napařování, vaření, kombivaření, horký vzduch, NT-vaření, Delta-t vaření, regenerace a banketový provoz, vícebodová sonda teploty jádra, ovládání vnitřního prostředí, koncept ovládání jednou rukou, funkce rychlého předehřátí, kuchařka pro 99 programů s až 20-ti libovolně kombinovatelnými kroky, Záznam dat HACCP, </t>
    </r>
    <r>
      <rPr>
        <b/>
        <sz val="10"/>
        <color theme="1"/>
        <rFont val="Arial"/>
        <family val="2"/>
        <charset val="238"/>
      </rPr>
      <t>včetně čistícího systému</t>
    </r>
  </si>
  <si>
    <t>01.15a</t>
  </si>
  <si>
    <t>01.17</t>
  </si>
  <si>
    <t>HUGENTOBLER Hold-o-mat 411</t>
  </si>
  <si>
    <t>Hold-o-mat - 4x GN 1/1</t>
  </si>
  <si>
    <t>Hold-o-mat - 4x GN 1/1, osazení max. 4x  GN 1/1-65 nebo 2x  GN 1/1-100, dveře s magnetickým uzávěrem, hmotnost 27,5kg</t>
  </si>
  <si>
    <t>01.18</t>
  </si>
  <si>
    <t>neobsazeno</t>
  </si>
  <si>
    <t>01.19</t>
  </si>
  <si>
    <t>01.20</t>
  </si>
  <si>
    <t>interier</t>
  </si>
  <si>
    <t>Umyvadlo a výklopným košem a zásobníky na mýdlo a papírové ručníky.</t>
  </si>
  <si>
    <t>Dodávka interiéru</t>
  </si>
  <si>
    <t>neoceňovat</t>
  </si>
  <si>
    <t>01.21</t>
  </si>
  <si>
    <t>Pracovní stůl, výsuvný koš, umyvadlo, baterie, police</t>
  </si>
  <si>
    <t>Pracovní stůl skříňový, vlevo výsuvný koš, vlevo zabudované nerezové umyvadlo na ruce včetně stojánkové baterie a zásobníku na ručníky a dávkovače mýdla, vpravo spodní police + křídlová dvířka, zadní + pravý + levý lem</t>
  </si>
  <si>
    <t>na stavebním soklu</t>
  </si>
  <si>
    <t>01.22</t>
  </si>
  <si>
    <t>01.23</t>
  </si>
  <si>
    <t>01.23a</t>
  </si>
  <si>
    <t>Pracovní stůl, police, na stavebním soklu</t>
  </si>
  <si>
    <t>Pracovní stůl skříňový, spodní police, zadní + levý lem, stůl je na stavebním soklu 150mm</t>
  </si>
  <si>
    <t>01.23b</t>
  </si>
  <si>
    <t>Hobart Hydroline Protect SD-H</t>
  </si>
  <si>
    <t>Změkčovač vody</t>
  </si>
  <si>
    <t>Automatický změkčovač vody</t>
  </si>
  <si>
    <t>01.24</t>
  </si>
  <si>
    <t>Pracovní stůl, police, výsuvný koš, zásuvkový blok na GN 2/1, bez pracovní desky, na stavebním soklu</t>
  </si>
  <si>
    <t>Pracovní stůl skříňový, vpravo spodní police, vedle výsuvný koš, vlevo zásuvkový blok na GN 2/1 (3x zásuvka), stůl je bez pracovní desky, stůl je na stavebním soklu 150mm</t>
  </si>
  <si>
    <t>01.25</t>
  </si>
  <si>
    <t>Pracovní stůl, police, bez pracovní desky, na stavebním soklu</t>
  </si>
  <si>
    <t>Pracovní stůl skříňový, 2x police, křídlová dvířka, stůl je bez pracovní desky, stůl je na stavebním soklu 150mm</t>
  </si>
  <si>
    <t>01.26</t>
  </si>
  <si>
    <t>Pracovní stůl skříňový, vlevo spodní police, vedle výsuvný koš, vpravo zásuvkový blok na GN 2/1 (3x zásuvka), stůl je bez pracovní desky, stůl je na stavebním soklu 150mm</t>
  </si>
  <si>
    <t>01.27</t>
  </si>
  <si>
    <t>Pracovní skříňový stůl, polohovatelná spodní police pro hold-o mat, na stavebním soklu 150mm</t>
  </si>
  <si>
    <t>01.27a</t>
  </si>
  <si>
    <t>Pracovní stůl skříňový, spodní police, stůl je bez pracovní desky, stůl je na stavebním soklu 150mm</t>
  </si>
  <si>
    <t>01.28</t>
  </si>
  <si>
    <t>Pracovní deska ke stolům č.p.1.24, 1.25, 1.26, 1.27, 1.55 a 1.27a, 2x dřez, 2x prolam, 2x baterie</t>
  </si>
  <si>
    <t>Pracovní deska ke stolům č.p.1.24, 1.25, 1.26, 1.27, 1.55 a 1.27a, nad výsuvným košem stolu 01.24 zabudovaný dřez pro vložení GN 1/1, včetně stojánkové baterie a prolamu okolo dřezu, nad výsuvným košem stolu 01.26 zabudovaný dřez pro vložení GN 1/1, včetně stojánkové baterie a prolamu okolo dřezu, zadní lem podél stěn, v místě konvektomatu 01.16 je pracovní deska protažena až do niky</t>
  </si>
  <si>
    <t>připojovací armatura k baterii a dřezům je součástí dodávky gastra (roháčky v dodávce stavba/ZTI)</t>
  </si>
  <si>
    <t>01.29</t>
  </si>
  <si>
    <t>Skříňka, osvětlení</t>
  </si>
  <si>
    <t>Nástěnná celonerezová skříňka dvoupatrová, posuvná dvířka + zámek, pod skříňkou zabudované LED osvětlení včetně krytu, společný zdroj pro LED osvětlení umístěný v rozvaděči</t>
  </si>
  <si>
    <t>Společný zdroj pro LED osvětlení 12V umístěný ve skříni rozvaděče</t>
  </si>
  <si>
    <t>01.30</t>
  </si>
  <si>
    <t>01.31</t>
  </si>
  <si>
    <t>Pracovní stůl skříňový, spodní police, stůl je bez pracovní desky, stůl je na stavebním soklu 150mm, na zádech stolu revizní otvor pro kontrulu a přístup k instalacím pro napouštěcí baterii a konvektomat (patrné z výkresu ZTI a dispozičního řešení)</t>
  </si>
  <si>
    <t>01.32</t>
  </si>
  <si>
    <t>Pracovní deska pro stoly 01.38 + 01.31</t>
  </si>
  <si>
    <r>
      <rPr>
        <sz val="10"/>
        <color theme="1"/>
        <rFont val="Arial"/>
        <family val="2"/>
        <charset val="238"/>
      </rPr>
      <t>Pracovní deska pro stoly 01.38 + 01.31, zadní lem podél stěn</t>
    </r>
    <r>
      <rPr>
        <sz val="10"/>
        <color theme="1"/>
        <rFont val="Arial"/>
        <family val="2"/>
        <charset val="238"/>
      </rPr>
      <t>, v místě konvektomatu 01.12 je pracovní deska protažena až do niky</t>
    </r>
  </si>
  <si>
    <t>01.33</t>
  </si>
  <si>
    <t>Pracovní stůl rohový, police, bez pracovní desky, na stavebním soklu</t>
  </si>
  <si>
    <t>Pracovní stůl rohový skříňový, spodní police, stůl je bez pracovní desky, stůl je na stavebním soklu 150mm</t>
  </si>
  <si>
    <t>1400/ 700</t>
  </si>
  <si>
    <t>1000/ 700</t>
  </si>
  <si>
    <t>01.34</t>
  </si>
  <si>
    <t>Pojízdný stůl pod vakuovou baličku</t>
  </si>
  <si>
    <t>Pojízdný stůl pod vakuovou baličku, 4 kolečka z toho 2 bržděnná</t>
  </si>
  <si>
    <t>01.35</t>
  </si>
  <si>
    <t>Pracovní stůl, police, výsuvný koš, bez pracovní desky, na stavebním soklu</t>
  </si>
  <si>
    <t>Pracovní stůl skříňový, spodní police, cca uprostřed výsuvný koš, křídlová dvířka, stůl je bez pracovní desky, stůl je na stavebním soklu 150mm</t>
  </si>
  <si>
    <t>01.36</t>
  </si>
  <si>
    <t>Pracovní stůl, police, bez pracovní desky, částečně na stavebním soklu</t>
  </si>
  <si>
    <t>Pracovní stůl skříňový, vpravo spodní police, vlevo spodní prostor volný pro myčku, stůl je bez pracovní desky, stůl je částečně na stavebním soklu 150mm</t>
  </si>
  <si>
    <t>01.37</t>
  </si>
  <si>
    <t>Pracovní stůl, police, 2 police, zásuvkový blok, bez pracovní desky, na stavebním soklu</t>
  </si>
  <si>
    <t>Pracovní stůl skříňový, dělený spodní prostor na jednotlivé části, vlevo zásuvkový blok na GN (1x 4 zásuvky + zámek), uprostřed spodní a polohovatelná střední police (3 pozice), 1x levá perforovaná křídlová dvířka + zámek, vpravo spodní police (tato část slouží pro uložení kuchyňského robotu 01.01), 1x pravá perforovaná křídlová dvířka + zámek, bez pracovní desky, na stavebním soklu 150mm</t>
  </si>
  <si>
    <t>01.38</t>
  </si>
  <si>
    <t>Pracovní deska pro stoly 01.07 + 01.36 + 01.37 + 01.35, 2x dřez, 2x prolam, baterie</t>
  </si>
  <si>
    <r>
      <rPr>
        <sz val="10"/>
        <color theme="1"/>
        <rFont val="Arial"/>
        <family val="2"/>
        <charset val="238"/>
      </rPr>
      <t xml:space="preserve">Pracovní deska pro stoly 01.07 + 01.36 + 01.37 + 01.35, </t>
    </r>
    <r>
      <rPr>
        <sz val="10"/>
        <color theme="1"/>
        <rFont val="Arial"/>
        <family val="2"/>
        <charset val="238"/>
      </rPr>
      <t>nad výsuvným košem stolu 01.35 zabudovaný dřez pro vložení GN 1/1, včetně stojánkové baterie a prolamu okolo dřezu, nad stolem 01.36 vpravo zabudovaný dřez pro vložení GN 2/1, prolam desky nad celým stolem 01.36, vedle dřezu odkapní plocha vyspádovaná do dřezu, zadní+ levý lem</t>
    </r>
  </si>
  <si>
    <t>připojovací armatury ke dřezům a baterii jsou součástí dodávky gastra (roháčky v dodávce stavba/ZTI)</t>
  </si>
  <si>
    <t>Tlaková sprcha</t>
  </si>
  <si>
    <t>Tlaková oplachová sprcha se směšovací baterií a napouštěcím ramenem</t>
  </si>
  <si>
    <t>připojovací armatura k baterii je součástí dodávky gastra</t>
  </si>
  <si>
    <t>01.39</t>
  </si>
  <si>
    <t>Varný blok, skládající se z jednotlivých komponentů (pracovní deska, pracovní stoly, napouštěcí baterie, varné technologie), 7x zásuvkový blok, 7x dělená skříňka, 4x šachta generátorů, policový stůl, profilovaná pracovní deska, na stavebním soklu</t>
  </si>
  <si>
    <t>Varný blok, skládající se z jednotlivých komponentů (pracovní deska, pracovní stoly, napouštěcí baterie, varné technologie), 7x zásuvkový blok, 7x dělená skříňka, 4x šachta generátorů, policový stůl, profilovaná pracovní deska, na stavebním soklu 150mm</t>
  </si>
  <si>
    <r>
      <rPr>
        <sz val="10"/>
        <color theme="1"/>
        <rFont val="Arial"/>
        <family val="2"/>
        <charset val="238"/>
      </rPr>
      <t>01.39</t>
    </r>
    <r>
      <rPr>
        <b/>
        <sz val="10"/>
        <color theme="1"/>
        <rFont val="Arial"/>
        <family val="2"/>
        <charset val="238"/>
      </rPr>
      <t>A</t>
    </r>
  </si>
  <si>
    <t>MENU SYSTEM</t>
  </si>
  <si>
    <t>Indukční vařič, Slide Control – 2x</t>
  </si>
  <si>
    <t>Dvojitý indukční vařič, Slide Control  2x 180 mm, indukční vařiče 5 generace, přímé napojení na počítač, možnost nastavení parametrů, detekce používaného nádobí, optimalizace dodávaného výkonu, ukazatel okamžitého výkonu, generátory umístěné v generátorových šachtách pozice F, dodávka včetně kabeláže</t>
  </si>
  <si>
    <r>
      <rPr>
        <sz val="10"/>
        <color theme="1"/>
        <rFont val="Arial"/>
        <family val="2"/>
        <charset val="238"/>
      </rPr>
      <t>01.39</t>
    </r>
    <r>
      <rPr>
        <b/>
        <sz val="10"/>
        <color theme="1"/>
        <rFont val="Arial"/>
        <family val="2"/>
        <charset val="238"/>
      </rPr>
      <t>B</t>
    </r>
  </si>
  <si>
    <t>Indukční vařič, 1 zóna</t>
  </si>
  <si>
    <t>Indukční vařič, 1 zóna, indukční vařiče 5 generace, přímé napojení na počítač, možnost nastavení parametrů, detekce používaného nádobí, optimalizace dodávaného výkonu, ukazatel okamžitého výkonu, generátory umístěné v generátorových šachtách pozice F, dodávka včetně kabeláže</t>
  </si>
  <si>
    <r>
      <rPr>
        <sz val="10"/>
        <color theme="1"/>
        <rFont val="Arial"/>
        <family val="2"/>
        <charset val="238"/>
      </rPr>
      <t>01.39</t>
    </r>
    <r>
      <rPr>
        <b/>
        <sz val="10"/>
        <color theme="1"/>
        <rFont val="Arial"/>
        <family val="2"/>
        <charset val="238"/>
      </rPr>
      <t>C</t>
    </r>
  </si>
  <si>
    <t>Ostatní technologie</t>
  </si>
  <si>
    <t>Stojan s napouštěcí baterií, 2x zásuvka 230V, 2x držák turbomixeru</t>
  </si>
  <si>
    <t>Stojan s napouštěcí baterií, 2x zásuvka 230V - osazené na stranách k operátorům, 2x držák turbomixeru - osazené z boků, horní odjímatelný kryt se šrouby, výřez na baterii</t>
  </si>
  <si>
    <t>připojovací armatura k baterii je součástí dodávky gastra (roháčky v dodávce stavba/ZTI)</t>
  </si>
  <si>
    <r>
      <rPr>
        <sz val="10"/>
        <color theme="1"/>
        <rFont val="Arial"/>
        <family val="2"/>
        <charset val="238"/>
      </rPr>
      <t>01.39</t>
    </r>
    <r>
      <rPr>
        <b/>
        <sz val="10"/>
        <color theme="1"/>
        <rFont val="Arial"/>
        <family val="2"/>
        <charset val="238"/>
      </rPr>
      <t>D</t>
    </r>
  </si>
  <si>
    <r>
      <rPr>
        <sz val="10"/>
        <color theme="1"/>
        <rFont val="Arial"/>
        <family val="2"/>
        <charset val="238"/>
      </rPr>
      <t>01.39</t>
    </r>
    <r>
      <rPr>
        <b/>
        <sz val="10"/>
        <color theme="1"/>
        <rFont val="Arial"/>
        <family val="2"/>
        <charset val="238"/>
      </rPr>
      <t>E</t>
    </r>
  </si>
  <si>
    <t>Pracovní stůl skříňový, dělený spodní prostor na jednotlivé části, vlevo zásuvkový blok na GN (1x 4 zásuvky + zámek), uprostřed spodní a polohovatelná střední police (3 pozice), 1x levá perforovaná křídlová dvířka + zámek, vpravo spodní police (tato část slouží pro uložení kuchyňského robotu 01.01), 1x pravá perforovaná křídlová dvířka + zámek, bez pracovní desky, na stavebním soklu 150mm, v části pracovního stolu pro uložení robotu na zádech stolu revizní otvor pro kontrulu a přístup k instalacím pro napouštěcí baterie (jedná se pouze o 3 stoly -&gt; patrné z výkresu ZTI a dispozičního řešení)</t>
  </si>
  <si>
    <r>
      <rPr>
        <sz val="10"/>
        <color theme="1"/>
        <rFont val="Arial"/>
        <family val="2"/>
        <charset val="238"/>
      </rPr>
      <t>01.39</t>
    </r>
    <r>
      <rPr>
        <b/>
        <sz val="10"/>
        <color theme="1"/>
        <rFont val="Arial"/>
        <family val="2"/>
        <charset val="238"/>
      </rPr>
      <t>F</t>
    </r>
  </si>
  <si>
    <t>Generátorová šachta, horní zákryt, na stavebním soklu</t>
  </si>
  <si>
    <t>Generátorová šachta pro uložení genrátorů indukčních vařičů A a B, horní zákryt pro vykrytí volného prostoru, na stavebním soklu 150mm</t>
  </si>
  <si>
    <r>
      <rPr>
        <sz val="10"/>
        <color theme="1"/>
        <rFont val="Arial"/>
        <family val="2"/>
        <charset val="238"/>
      </rPr>
      <t>01.39</t>
    </r>
    <r>
      <rPr>
        <b/>
        <sz val="10"/>
        <color theme="1"/>
        <rFont val="Arial"/>
        <family val="2"/>
        <charset val="238"/>
      </rPr>
      <t>G</t>
    </r>
  </si>
  <si>
    <t>Pracovní stůl skříňový, spodní police, bez pracovní desky, na stavebním soklu 150mm</t>
  </si>
  <si>
    <r>
      <rPr>
        <sz val="10"/>
        <color theme="1"/>
        <rFont val="Arial"/>
        <family val="2"/>
        <charset val="238"/>
      </rPr>
      <t>01.39</t>
    </r>
    <r>
      <rPr>
        <b/>
        <sz val="10"/>
        <color theme="1"/>
        <rFont val="Arial"/>
        <family val="2"/>
        <charset val="238"/>
      </rPr>
      <t>H</t>
    </r>
  </si>
  <si>
    <t>Pracovní deska varného bloku</t>
  </si>
  <si>
    <t>Pracovní deska varného bloku, profilovaná z čelních pohledů ze všech 4 stran, v ploše zabudované indukční vařiče a napouštěcí baterie, z čela pracovní desky (panelu) zabudované ovládání indukčních  vařičů, v blízkosti ovládání (pro každé stanoviště) osazená 2x nerezová rezervní zásuvka Fehler (celkem 16ks)</t>
  </si>
  <si>
    <t>01.40</t>
  </si>
  <si>
    <t>Menu systém</t>
  </si>
  <si>
    <t>Stojan se dvěma držáky na turbomixer, napouštěcí baterie k varnému bloku, 2x zásuvka 230V</t>
  </si>
  <si>
    <t>01.41</t>
  </si>
  <si>
    <t>01.42</t>
  </si>
  <si>
    <t>RM Gastro</t>
  </si>
  <si>
    <t>Systémový regál</t>
  </si>
  <si>
    <t>Systémový regál, pětipolicové provedení, výškově nastavitelné police, nosnost police 140 kg</t>
  </si>
  <si>
    <t>01.43</t>
  </si>
  <si>
    <t>01.44</t>
  </si>
  <si>
    <t>01.45</t>
  </si>
  <si>
    <t>01.46</t>
  </si>
  <si>
    <t>01.47</t>
  </si>
  <si>
    <t>01.48</t>
  </si>
  <si>
    <t>01.49</t>
  </si>
  <si>
    <t>Varimixer Kodiak10</t>
  </si>
  <si>
    <t>Kuchyňský robot - 10l</t>
  </si>
  <si>
    <t>Stolní kuchyňský robot – 10l, digitální ovládání, plynule nastavitelná rychlost 72+451 ot/min, hmotnost 53kg</t>
  </si>
  <si>
    <t>01.50</t>
  </si>
  <si>
    <t>01.51</t>
  </si>
  <si>
    <t>Nástěnná celonerezová skříňka jednopatrová, posuvná dvířka + zámek, pod skříňkou zabudované LED osvětlení včetně krytu, společný zdroj pro LED osvětlení umístěný v rozvaděči</t>
  </si>
  <si>
    <t>01.52</t>
  </si>
  <si>
    <t>01.53</t>
  </si>
  <si>
    <t>01.54</t>
  </si>
  <si>
    <t>Stavba/VZT</t>
  </si>
  <si>
    <t>Klimatický odsávací strop</t>
  </si>
  <si>
    <t>Dodávka stavby/VZT</t>
  </si>
  <si>
    <t>01.55</t>
  </si>
  <si>
    <t>Pracovní stůl, police, na stavením soklu, bez pracovní desky</t>
  </si>
  <si>
    <t>Pracovní stůl skříňový, 2x police, stůl je na stavením soklu 150mm, stůl je bez pracovní desky</t>
  </si>
  <si>
    <t>01.56</t>
  </si>
  <si>
    <t>01.57</t>
  </si>
  <si>
    <t>01.58</t>
  </si>
  <si>
    <t>01.59</t>
  </si>
  <si>
    <t>Stavba/ZTI</t>
  </si>
  <si>
    <t>Kompletní nerezová podlahová vana s roštem a protizápachovou uzávěrou</t>
  </si>
  <si>
    <t>Dodávka stavby/ZTI</t>
  </si>
  <si>
    <t>01.60</t>
  </si>
  <si>
    <t>01.61</t>
  </si>
  <si>
    <t>MENUSYSTEM</t>
  </si>
  <si>
    <t>Box generátorů indukčních vařičů</t>
  </si>
  <si>
    <t>xx.xx</t>
  </si>
  <si>
    <t>Všechny dveře a dvířka opatřeny zámkem na generální klíč</t>
  </si>
  <si>
    <t>G02</t>
  </si>
  <si>
    <t>1.23</t>
  </si>
  <si>
    <t>02.01</t>
  </si>
  <si>
    <t>Chladicí box rohový nerezový, agregát</t>
  </si>
  <si>
    <r>
      <rPr>
        <sz val="10"/>
        <color theme="1"/>
        <rFont val="Arial"/>
        <family val="2"/>
        <charset val="238"/>
      </rPr>
      <t>Chladicí box rohový nerezový, bez podlahy, dveře 600mm + zámek, osvětlení boxu, samostatná signalizace otevřených dveří nebo poklesu teploty, včetně vykrytí prostoru nad chladicím boxem pomocí nerezových PUR panelů – nutná koordinace s projektem VZT pro zajištění dostatečného odvětrání stropního chladicího agregátu</t>
    </r>
    <r>
      <rPr>
        <sz val="10"/>
        <color theme="1"/>
        <rFont val="Arial"/>
        <family val="2"/>
        <charset val="238"/>
      </rPr>
      <t>, včetně stropního agregátu a výparníku</t>
    </r>
  </si>
  <si>
    <t>2600/ 3000</t>
  </si>
  <si>
    <t>02.02</t>
  </si>
  <si>
    <t>02.03</t>
  </si>
  <si>
    <t>02.04</t>
  </si>
  <si>
    <t>Pracovní stůl skříňový, vlevo spodní police a vsuny na GN, vpravo spodní prostor volný, stůl je bez pracovní desky, stůl je částečně na stavebním soklu 150mm</t>
  </si>
  <si>
    <t>02.05</t>
  </si>
  <si>
    <t>MKN                                        Junior                                      MagicPilot</t>
  </si>
  <si>
    <t>02.06</t>
  </si>
  <si>
    <t>Irinox Multifresh® Next S</t>
  </si>
  <si>
    <t>Šokový zchlazovač/ zmrazovač (4-8x GN 1/1)</t>
  </si>
  <si>
    <r>
      <rPr>
        <sz val="10"/>
        <color theme="1"/>
        <rFont val="Arial"/>
        <family val="2"/>
        <charset val="238"/>
      </rPr>
      <t>šokový zchlazovač/ zmrazovač, výkon zchlazení z +90°C na +3°C : 25</t>
    </r>
    <r>
      <rPr>
        <sz val="11"/>
        <color theme="1"/>
        <rFont val="Arial"/>
        <family val="2"/>
        <charset val="238"/>
      </rPr>
      <t>kg za 90 min.</t>
    </r>
    <r>
      <rPr>
        <sz val="10"/>
        <color theme="1"/>
        <rFont val="Arial"/>
        <family val="2"/>
        <charset val="238"/>
      </rPr>
      <t>, výkon zmrazení z +90°C na -18°C : 25</t>
    </r>
    <r>
      <rPr>
        <sz val="11"/>
        <color theme="1"/>
        <rFont val="Arial"/>
        <family val="2"/>
        <charset val="238"/>
      </rPr>
      <t>kg za 240 min.</t>
    </r>
    <r>
      <rPr>
        <sz val="10"/>
        <color theme="1"/>
        <rFont val="Arial"/>
        <family val="2"/>
        <charset val="238"/>
      </rPr>
      <t>, čtyři zchlazovací cykly: 1)+3°C - s teplotou chladící vzduchu nikdy neklesající pod 0°C, pro ryby, rýži, brambory, těstoviny, tenké produkty atd., 2)+3°C - pro maso polévky, omáčky, silné produkty atd., 3)-18°C - pro přímé zmrazení horkých právě dokončených produktů, proces je koncipován tak, aby nedocházelo k Iglů efektu, 4)- 18°C - pro zmrazení studených produktů nebo produktů o teplotě okolí, vestavěný agregát, chlazení vzduchem, teplotní sonda, rozteč vsunů 65 mm, prosvětlený ovládací LCD panel, vícebodové nastřikování chladiva do  výparníků, výparníky kataforézně ošetřeny proti korozi, ventilátor s nízkým vývinem tepla do prostoru pro potraviny, elektronicky řízený chladící okruh s optimalizací, žádný teplotní limit pro vkládané potraviny, v každém místě komory stejný zchlazovací výkon, koncepce nastavitelného držáku GN s možností umístění GN od hloubky 20 mm, možnost použití plechů pekařské normy 600x400 mm, vyjímatelný umyvatelný filtr kondenzátoru, voděodolné provedení ventilátoru a vnitřní komory</t>
    </r>
  </si>
  <si>
    <t>02.07</t>
  </si>
  <si>
    <t>Vac-Star CSC 20 CT</t>
  </si>
  <si>
    <t>Stolní vařič Sous-Vide</t>
  </si>
  <si>
    <t>Stolní vařič Sous-Vide, umožňuje přípravu pokrmu za předem nastavené teploty. Tato teplota se udržuje s přesností ± 0,2 °C, teplotní sonda, objem 20l</t>
  </si>
  <si>
    <t>02.08</t>
  </si>
  <si>
    <t>02.09</t>
  </si>
  <si>
    <t>RGT RE 25.2</t>
  </si>
  <si>
    <t>Chladicí stůl dvousekcový na GN, agregát, bez pracovní desky, na stavebním soklu</t>
  </si>
  <si>
    <t>Chladicí stůl dvousekcový na GN, 1x 2 zásuvky + 1x 3 zásuvky + zámky, agregát vlevo, stůl je bez pracovní desky, stůl je na stavebním soklu 150mm</t>
  </si>
  <si>
    <t>02.10</t>
  </si>
  <si>
    <t>Pracovní deska pro stoly 04. + 09. + 11., dřez, prolam, baterie</t>
  </si>
  <si>
    <t>Pracovní deska pro stoly 04. + 09. + 11., nad agregátem stolu 02.09 zabudovaný dřez pro vložení GN 1/1, včetně stojánkové baterie a prolamu desky okolo dřezu, zadní lem podél stěn</t>
  </si>
  <si>
    <t>připojovací armatura ke dřezu a baterii jsou součástí dodávky gastra (roháčky v dodávce stavba/ZTI)</t>
  </si>
  <si>
    <t>02.11</t>
  </si>
  <si>
    <t>Pracovní stůl, výsuvný koš, bez pracovní desky, na stavebním soklu</t>
  </si>
  <si>
    <t>Pracovní stůl skříňový, výsuvný koš, stůl je bez pracovní desky, stůl je na stavebním soklu 150mm</t>
  </si>
  <si>
    <t>02.12</t>
  </si>
  <si>
    <t>02.13</t>
  </si>
  <si>
    <t>02.13a</t>
  </si>
  <si>
    <t>02.13b</t>
  </si>
  <si>
    <t>02.13c</t>
  </si>
  <si>
    <t>02.13d</t>
  </si>
  <si>
    <t>02.13e</t>
  </si>
  <si>
    <t>02.14</t>
  </si>
  <si>
    <t>02.15</t>
  </si>
  <si>
    <t>Pracovní stůl, police, vsuny na GN, bez pracovní desky, na stavebním soklu</t>
  </si>
  <si>
    <t>Pracovní stůl skříňový, spodní police, cca uprostřed vsuny na GN, vlevo křídlová dvířka, stůl ja bez pracovní desky, stůl je na stavebním soklu 150mm</t>
  </si>
  <si>
    <t>02.16</t>
  </si>
  <si>
    <t>MKN 10027133</t>
  </si>
  <si>
    <t>Elektrický salamander</t>
  </si>
  <si>
    <t>Elektrický salamander, Multifunkční zařízení, k přípravě gratinovaných pokrmů a jídel s pečenými polevami, na glazování a karamelizaci, k ohřátí pokrmů a jejich uchování teplé a pro rozmrazování potravin.</t>
  </si>
  <si>
    <t>02.17</t>
  </si>
  <si>
    <t>Police, osvětlení</t>
  </si>
  <si>
    <t>Celonerezová nástěnná police pod salamander, pod policí zabudované LED osvětlení včetně krytu, společný zdroj pro LED osvětlení umístěný v rozvaděči</t>
  </si>
  <si>
    <t>02.18</t>
  </si>
  <si>
    <t>MKN-FlexiCombi MagicPilot 6.1</t>
  </si>
  <si>
    <r>
      <rPr>
        <sz val="10"/>
        <color theme="1"/>
        <rFont val="Arial"/>
        <family val="2"/>
        <charset val="238"/>
      </rPr>
      <t xml:space="preserve">El. konvektomat 6x GN 1/1, vaření, napařování, expresní vaření, konvekce / Horký vzduch, Vlhkost nastavitelná nezávisle na teplotě, kombiVaření, regenerační a banketový program, individuální ovládání vlhkosti, samostatná regenerační / banketová kuchařka, nízkoteplotní vaření, uvaření a udržování, vaření delta-t, vícebodová sonda, FlexiRack umožňuje vybrat si mezi příčným či podélným způsobem vkládání 1/1 gastronádob. Umožňuje také použití pečících plechů 60x40 cm, jemný vývoj páry, integrovaný odstředivý vývojník páry, centrální ovládání jednou rukou, rychlé předehřátí, rychlé zchlazení varného prostoru, automatický systém odsátí páry z varného prostoru na konci vaření, samostatná kuchařka pro individuální regenerační programy, 300 programů o 12 krocích, přednastavené varné procesy, ovládání pomocí symbolů, kontrola času jednotlivých vsunů, </t>
    </r>
    <r>
      <rPr>
        <b/>
        <sz val="10"/>
        <color theme="1"/>
        <rFont val="Arial"/>
        <family val="2"/>
        <charset val="238"/>
      </rPr>
      <t>včetně čistícího systému</t>
    </r>
    <r>
      <rPr>
        <sz val="10"/>
        <color theme="1"/>
        <rFont val="Arial"/>
        <family val="2"/>
        <charset val="238"/>
      </rPr>
      <t>, varná komora z chromniklové oceli</t>
    </r>
  </si>
  <si>
    <t>02.19</t>
  </si>
  <si>
    <t>02.20</t>
  </si>
  <si>
    <t>Pracovní stůl skříňový, 2x police, stůl je bez pracovní desky, stůl je na stavebním soklu 150mm</t>
  </si>
  <si>
    <t>02.21</t>
  </si>
  <si>
    <t>Pracovní stůl skříňový, spodní police, vsuny na GN, stůl je bez pracovní desky, stůl je na stavebním soklu 150mm</t>
  </si>
  <si>
    <t>02.22</t>
  </si>
  <si>
    <t>02.23</t>
  </si>
  <si>
    <t>Pracovní deska pro stoly 15. + 20. + 21.</t>
  </si>
  <si>
    <t>Pracovní deska pro stoly 15. + 20. + 21., zadní lem podél stěn</t>
  </si>
  <si>
    <t>02.24</t>
  </si>
  <si>
    <t>VAC-STAR S-223SX</t>
  </si>
  <si>
    <t>Stolní vakuová balička, velikost komory 445x410x200, lišta 420mm, čerpadlo 23m3/hod, hmotnost 65kg</t>
  </si>
  <si>
    <t>450 (930)</t>
  </si>
  <si>
    <t>02.25</t>
  </si>
  <si>
    <t>Pojízdný podstavec pod baličku, police</t>
  </si>
  <si>
    <t>Pojízdný podstavec pod baličku, spodní police, 4 otočná kolečka z toho dvě kolečka s brzdou</t>
  </si>
  <si>
    <t>02.26</t>
  </si>
  <si>
    <t>02.27</t>
  </si>
  <si>
    <t>02.28</t>
  </si>
  <si>
    <t>02.29</t>
  </si>
  <si>
    <t>Pracovní stůl, zásuvkový blok, výsuvný koš, bez pracovní desky, na stavebním soklu</t>
  </si>
  <si>
    <t>Pracovní stůl skříňový, vpravo zásuvkový blok (3x zásuvka + zámek), vlevo výsuvný koš, stůl je bez pracovní desky, stůl je na stavebním soklu 150mm</t>
  </si>
  <si>
    <t>02.30</t>
  </si>
  <si>
    <t>02.31</t>
  </si>
  <si>
    <t>02.32</t>
  </si>
  <si>
    <t>Pracovní stůl skříňový, vlevo spodní police, 2x křídlová dvířka + zámek, v pravo spodní prostor volný pro myčku, stůl je bez pracovní desky, stůl je částečně na stavebním soklu 150mm</t>
  </si>
  <si>
    <t>02.33</t>
  </si>
  <si>
    <t>Pracovní deska pro stoly 29. + 31. + 32., 2x dřez, 2x prolam, umyvadlo, 2x baterie</t>
  </si>
  <si>
    <t>Pracovní deska pro stoly 29. + 31. + 32., nad stolem 02.29 vlevo zabudovaný dřez pro vložení GN 1/1, včetně stojánkové baterie a prolamu desky okolo dřezu, nad stolem 02.31 vpravo zabudované nerezové umyvadlo na ruce včetně stojánkové baterie a zásobníku na ručníky a dávkovače mýdla, nad stolem 02.32 cca uprostřed zabudovaný dřez pro vložení GN 2/1, včetně prolamu desky okolo dřezu a dále v pravo nad podstolovou myčkou, zadní lem podél stěn</t>
  </si>
  <si>
    <t>800/ 700</t>
  </si>
  <si>
    <t>připojovací armatura ke dřezům a umyvadlu a bateriím jsou součástí dodávky gastra (roháčky v dodávce stavba/ZTI)</t>
  </si>
  <si>
    <t>02.34</t>
  </si>
  <si>
    <t>02.35</t>
  </si>
  <si>
    <t>02.36</t>
  </si>
  <si>
    <t>Myčka je na změkčenou vodu napojena přímo ze sousedního změkčovače. Napojení řeší dodavatel technologie gastro.</t>
  </si>
  <si>
    <t>02.37</t>
  </si>
  <si>
    <t>Pracovní stůl skříňový, 2x police, křídlová dvířka, vlevo spodní police + vsuny na GN, stůl je bez pracovní desky, stůl je na stavebním soklu 150mm</t>
  </si>
  <si>
    <t>02.38</t>
  </si>
  <si>
    <t>02.39</t>
  </si>
  <si>
    <t>Pracovní stůl, výsuvný koš, zásuvkový blok na GN 2/1, bez pracovní desky, na stavebním soklu</t>
  </si>
  <si>
    <t>Pracovní stůl skříňový, vpravo výsuvný koš, vlevo zásuvkový blok na GN 2/1 (3x zásuvka), stůl je bez pracovní desky, stůl je na stavebním soklu 150mm</t>
  </si>
  <si>
    <t>02.40</t>
  </si>
  <si>
    <t>Pracovní deska pro stoly 37. + 39. + 42. + 42a. + 44., 3x dřez, 3x prolam, 2x baterie</t>
  </si>
  <si>
    <r>
      <rPr>
        <sz val="10"/>
        <color theme="1"/>
        <rFont val="Arial"/>
        <family val="2"/>
        <charset val="238"/>
      </rPr>
      <t>Pracovní deska pro stoly 37. + 39. + 42. + 42a. + 44., nad stolem 02.39 vpravo zabudovaný dřez pro vložení GN 1/1, včetně stojánkové baterie a prolamu desky okolo dřezu</t>
    </r>
    <r>
      <rPr>
        <sz val="10"/>
        <color theme="1"/>
        <rFont val="Arial"/>
        <family val="2"/>
        <charset val="238"/>
      </rPr>
      <t>, nad stolem 02.42 vlevo zabudovaný dřez pro vložení GN 1/1, včetně stojánkové baterie a prolamu desky okolo dřezu, nad stolem 02.44 vpravo zabudovaný dřez 400x400, nad pravou částí stolu 02.44 prolam desky, zadní lem podél stěn</t>
    </r>
  </si>
  <si>
    <t>02.41</t>
  </si>
  <si>
    <t>02.42</t>
  </si>
  <si>
    <t>Pracovní stůl, police, výsuvný koš, vsuny na GN, bez pracovní desky, na stavebním soklu</t>
  </si>
  <si>
    <t>Pracovní stůl skříňový, 2x police + křídlová dvířka, vlevo výsuvný koš, vpravo spodní police + vsuny na GN, stůl je bez pracovní desky, stůl je na stavebním soklu 150mm</t>
  </si>
  <si>
    <t>02.42a</t>
  </si>
  <si>
    <t>Pracovní stůl skříňový, spodní police + křídlová dvířka, stůl je bez pracovní desky, stůl je na stavebním soklu 150mm</t>
  </si>
  <si>
    <t>02.43</t>
  </si>
  <si>
    <t>02.44</t>
  </si>
  <si>
    <t>Pracovní stůl, police, zásuvkový blok, výsuvný koš, bez pracovní desky, částečně na stavebním soklu</t>
  </si>
  <si>
    <t>Pracovní stůl skříňový, 2x police + křídlová dvířka, vlevo zásuvkový blok (3x zásuvka + zámek), vpravo výsuvný koš, vedle výsuvného koše spodní prostor volný pro myčku, stůl je bez pracovní desky, stůl je částečně na stavebním soklu 150mm</t>
  </si>
  <si>
    <t>02.45</t>
  </si>
  <si>
    <t>02.45a</t>
  </si>
  <si>
    <t>02.46</t>
  </si>
  <si>
    <t>02.47</t>
  </si>
  <si>
    <t>Pracovní stůl s vyhřívaným spodním prostorem, bez pracovní desky, na stavebním soklu</t>
  </si>
  <si>
    <t>Pracovní stůl s vyhřívaným spodním prostorem, instalační šachta vlevo, stůl je bez pracovní desky, stůl je na stavebním soklu 150mm</t>
  </si>
  <si>
    <t>02.48</t>
  </si>
  <si>
    <t>Pracovní stůl s vyhřívaným spodním prostorem, instalační šachta vpravo, stůl je bez pracovní desky, stůl je na stavebním soklu 150mm</t>
  </si>
  <si>
    <t>02.49</t>
  </si>
  <si>
    <t>Kamenná pracovní desky pro stoly 47. + 48., včetně kamenného obkladu těchto stolů</t>
  </si>
  <si>
    <t>02.50</t>
  </si>
  <si>
    <t>02.51</t>
  </si>
  <si>
    <t>Varný blok, skládající se z jednotlivých komponentů (pracovní deska, pracovní stoly, napouštěcí baterie, varné technologie), 9x zásuvkový blok, 8x dělená skříňka, 1x skříňka, 4x šachta generátorů, policový stůl, profilovaná pracovní deska, na stavebním soklu</t>
  </si>
  <si>
    <t>Varný blok, skládající se z jednotlivých komponentů (pracovní deska, pracovní stoly, napouštěcí baterie, varné technologie), 9x zásuvkový blok, 8x dělená skříňka, 1x skříňka, 4x šachta generátorů, policový stůl, profilovaná pracovní deska, na stavebním soklu 150mm</t>
  </si>
  <si>
    <r>
      <rPr>
        <sz val="10"/>
        <color theme="1"/>
        <rFont val="Arial"/>
        <family val="2"/>
        <charset val="238"/>
      </rPr>
      <t>02.51</t>
    </r>
    <r>
      <rPr>
        <b/>
        <sz val="10"/>
        <color theme="1"/>
        <rFont val="Arial"/>
        <family val="2"/>
        <charset val="238"/>
      </rPr>
      <t>A</t>
    </r>
  </si>
  <si>
    <r>
      <rPr>
        <sz val="10"/>
        <color theme="1"/>
        <rFont val="Arial"/>
        <family val="2"/>
        <charset val="238"/>
      </rPr>
      <t>02.51</t>
    </r>
    <r>
      <rPr>
        <b/>
        <sz val="10"/>
        <color theme="1"/>
        <rFont val="Arial"/>
        <family val="2"/>
        <charset val="238"/>
      </rPr>
      <t>B</t>
    </r>
  </si>
  <si>
    <r>
      <rPr>
        <sz val="10"/>
        <color theme="1"/>
        <rFont val="Arial"/>
        <family val="2"/>
        <charset val="238"/>
      </rPr>
      <t>02.51</t>
    </r>
    <r>
      <rPr>
        <b/>
        <sz val="10"/>
        <color theme="1"/>
        <rFont val="Arial"/>
        <family val="2"/>
        <charset val="238"/>
      </rPr>
      <t>C</t>
    </r>
  </si>
  <si>
    <r>
      <rPr>
        <sz val="10"/>
        <color theme="1"/>
        <rFont val="Arial"/>
        <family val="2"/>
        <charset val="238"/>
      </rPr>
      <t>02.51</t>
    </r>
    <r>
      <rPr>
        <b/>
        <sz val="10"/>
        <color theme="1"/>
        <rFont val="Arial"/>
        <family val="2"/>
        <charset val="238"/>
      </rPr>
      <t>D</t>
    </r>
  </si>
  <si>
    <t>Pracovní stůl skříňový, dělený spodní prostor na jednotlivé části, vlevo zásuvkový blok na GN (1x 4 zásuvky + zámek), uprostřed spodní a polohovatelná střední police (3 pozice), 1x levá perforovaná křídlová dvířka + zámek, vpravo spodní police (tato část slouží pro uložení kuchyňského robotu 02.55), 1x pravá perforovaná křídlová dvířka + zámek, bez pracovní desky, na stavebním soklu 150mm, v části pracovního stolu pro uložení robotu na zádech stolu revizní otvor pro kontrulu a přístup k instalacím pro napouštěcí baterie (jedná se pouze o 3 stoly -&gt; patrné z výkresu ZTI a dispozičního řešení)</t>
  </si>
  <si>
    <r>
      <rPr>
        <sz val="10"/>
        <color theme="1"/>
        <rFont val="Arial"/>
        <family val="2"/>
        <charset val="238"/>
      </rPr>
      <t>02.51</t>
    </r>
    <r>
      <rPr>
        <b/>
        <sz val="10"/>
        <color theme="1"/>
        <rFont val="Arial"/>
        <family val="2"/>
        <charset val="238"/>
      </rPr>
      <t>E</t>
    </r>
  </si>
  <si>
    <r>
      <rPr>
        <sz val="10"/>
        <color theme="1"/>
        <rFont val="Arial"/>
        <family val="2"/>
        <charset val="238"/>
      </rPr>
      <t>02.51</t>
    </r>
    <r>
      <rPr>
        <b/>
        <sz val="10"/>
        <color theme="1"/>
        <rFont val="Arial"/>
        <family val="2"/>
        <charset val="238"/>
      </rPr>
      <t>F</t>
    </r>
  </si>
  <si>
    <r>
      <rPr>
        <sz val="10"/>
        <color theme="1"/>
        <rFont val="Arial"/>
        <family val="2"/>
        <charset val="238"/>
      </rPr>
      <t>02.51</t>
    </r>
    <r>
      <rPr>
        <b/>
        <sz val="10"/>
        <color theme="1"/>
        <rFont val="Arial"/>
        <family val="2"/>
        <charset val="238"/>
      </rPr>
      <t>G</t>
    </r>
  </si>
  <si>
    <t>Pracovní stůl, police, zásuvkový blok, bez pracovní desky, na stavebním soklu</t>
  </si>
  <si>
    <t>Pracovní stůl skříňový, dělený spodní prostor na jednotlivé části, vlevo zásuvkový blok na GN (1x 4 zásuvky + zámek), vpravo spodní police (tato část slouží pro uložení kuchyňského robotu 02.55), 1x pravá perforovaná křídlová dvířka + zámek, bez pracovní desky, na stavebním soklu 150mm</t>
  </si>
  <si>
    <r>
      <rPr>
        <sz val="10"/>
        <color theme="1"/>
        <rFont val="Arial"/>
        <family val="2"/>
        <charset val="238"/>
      </rPr>
      <t>02.51</t>
    </r>
    <r>
      <rPr>
        <b/>
        <sz val="10"/>
        <color theme="1"/>
        <rFont val="Arial"/>
        <family val="2"/>
        <charset val="238"/>
      </rPr>
      <t>H</t>
    </r>
  </si>
  <si>
    <t>Pracovní deska varného bloku, profilovaná z čelních pohledů ze všech 4 stran, v ploše zabudované indukční vařiče a napouštěcí baterie, z čela pracovní desky (panelu) zabudované ovládání indukčních  vařičů, v blízkosti ovládání (pro každé stanoviště) osazená 2x nerezová rezervní zásuvka Fehler (celkem 18ks)</t>
  </si>
  <si>
    <t>02.52</t>
  </si>
  <si>
    <t>02.53</t>
  </si>
  <si>
    <t>02.54</t>
  </si>
  <si>
    <t>02.55</t>
  </si>
  <si>
    <t>02.56</t>
  </si>
  <si>
    <t>Zákryt (např. tahokov) prostoru mezi oknem a technoogií gastro, kotvený ze zadní strany (ve stejné výšce jako končí lem pracovní desky) k lemu technologie gastro nebo po dohodě s dodavatelem gastro jinak, nutná koordinace s dodavatelem gastro, nutné perforované kvůli umístění otopného tělesa - musí upřesnit samostatný projekt interiéru</t>
  </si>
  <si>
    <t>dodavatel technologie gastro</t>
  </si>
  <si>
    <t>Dodavatel technologie gastro</t>
  </si>
  <si>
    <t xml:space="preserve">Náklady na realizaci kuchyně </t>
  </si>
  <si>
    <t xml:space="preserve">Montážní práce - chlazení </t>
  </si>
  <si>
    <t>Odborná demontáž stávající technologie a likvidace včetně dopravy a přesunu hmot</t>
  </si>
  <si>
    <t>I. ETAPA CELKEM BEZ DPH:</t>
  </si>
  <si>
    <t>elektro:</t>
  </si>
  <si>
    <t>230V</t>
  </si>
  <si>
    <t>CENA CELKEN BEZ DPH</t>
  </si>
  <si>
    <t>400V</t>
  </si>
  <si>
    <t>plyn:</t>
  </si>
  <si>
    <t>Gastro (viz příloha)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</si>
</sst>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000"/>
    <numFmt numFmtId="165" formatCode="#,##0.0,&quot;    &quot;"/>
    <numFmt numFmtId="166" formatCode="0;[Red]0"/>
    <numFmt numFmtId="167" formatCode="0.0"/>
    <numFmt numFmtId="168" formatCode="0;[Red]\-0"/>
    <numFmt numFmtId="169" formatCode="0.0;[Red]\-0.0"/>
    <numFmt numFmtId="170" formatCode="0.000"/>
    <numFmt numFmtId="171" formatCode="#,##0.0&quot; kW&quot;"/>
  </numFmts>
  <fonts count="39" x14ac:knownFonts="1">
    <font>
      <sz val="10"/>
      <name val="Arial CE"/>
      <charset val="238"/>
    </font>
    <font>
      <b/>
      <sz val="12"/>
      <name val="Arial CE"/>
      <charset val="238"/>
    </font>
    <font>
      <b/>
      <sz val="10"/>
      <name val="Arial CE"/>
      <charset val="238"/>
    </font>
    <font>
      <sz val="8"/>
      <name val="Arial CE"/>
      <charset val="238"/>
    </font>
    <font>
      <sz val="9"/>
      <color indexed="81"/>
      <name val="Tahoma"/>
      <family val="2"/>
      <charset val="238"/>
    </font>
    <font>
      <sz val="10"/>
      <name val="Arial CE"/>
      <charset val="238"/>
    </font>
    <font>
      <sz val="10"/>
      <name val="Arial CE"/>
    </font>
    <font>
      <sz val="8"/>
      <name val="Arial"/>
      <family val="2"/>
      <charset val="238"/>
    </font>
    <font>
      <b/>
      <sz val="14"/>
      <name val="Arial CE"/>
      <family val="2"/>
      <charset val="238"/>
    </font>
    <font>
      <sz val="12"/>
      <name val="Arial CE"/>
      <charset val="238"/>
    </font>
    <font>
      <sz val="9"/>
      <name val="Arial CE"/>
      <family val="2"/>
      <charset val="238"/>
    </font>
    <font>
      <sz val="11"/>
      <name val="Arial CE"/>
      <charset val="238"/>
    </font>
    <font>
      <b/>
      <sz val="11"/>
      <name val="Arial CE"/>
      <charset val="238"/>
    </font>
    <font>
      <b/>
      <sz val="12"/>
      <name val="Arial CE"/>
      <family val="2"/>
      <charset val="238"/>
    </font>
    <font>
      <b/>
      <sz val="10"/>
      <name val="Arial CE"/>
      <family val="2"/>
      <charset val="238"/>
    </font>
    <font>
      <b/>
      <sz val="13"/>
      <name val="Arial CE"/>
      <charset val="238"/>
    </font>
    <font>
      <sz val="10"/>
      <color rgb="FF000000"/>
      <name val="Calibri"/>
      <scheme val="minor"/>
    </font>
    <font>
      <b/>
      <sz val="10"/>
      <color theme="1"/>
      <name val="Arial"/>
      <family val="2"/>
      <charset val="238"/>
    </font>
    <font>
      <sz val="10"/>
      <name val="Calibri"/>
      <family val="2"/>
      <charset val="238"/>
    </font>
    <font>
      <sz val="9"/>
      <color theme="1"/>
      <name val="Arial"/>
      <family val="2"/>
      <charset val="238"/>
    </font>
    <font>
      <sz val="10"/>
      <color theme="1"/>
      <name val="Arial"/>
      <family val="2"/>
      <charset val="238"/>
    </font>
    <font>
      <sz val="14"/>
      <color rgb="FF0000FF"/>
      <name val="Arial"/>
      <family val="2"/>
      <charset val="238"/>
    </font>
    <font>
      <sz val="14"/>
      <color rgb="FFFF0000"/>
      <name val="Arial"/>
      <family val="2"/>
      <charset val="238"/>
    </font>
    <font>
      <sz val="14"/>
      <color rgb="FF969696"/>
      <name val="Arial"/>
      <family val="2"/>
      <charset val="238"/>
    </font>
    <font>
      <i/>
      <sz val="14"/>
      <color rgb="FF808080"/>
      <name val="Arial"/>
      <family val="2"/>
      <charset val="238"/>
    </font>
    <font>
      <b/>
      <sz val="10"/>
      <color rgb="FFFF0000"/>
      <name val="Arial"/>
      <family val="2"/>
      <charset val="238"/>
    </font>
    <font>
      <strike/>
      <sz val="10"/>
      <color theme="1"/>
      <name val="Arial"/>
      <family val="2"/>
      <charset val="238"/>
    </font>
    <font>
      <sz val="10"/>
      <color rgb="FF000000"/>
      <name val="Arial"/>
      <family val="2"/>
      <charset val="238"/>
    </font>
    <font>
      <sz val="14"/>
      <color rgb="FFFF00FF"/>
      <name val="Arial"/>
      <family val="2"/>
      <charset val="238"/>
    </font>
    <font>
      <sz val="11"/>
      <color theme="1"/>
      <name val="Arial"/>
      <family val="2"/>
      <charset val="238"/>
    </font>
    <font>
      <b/>
      <i/>
      <sz val="10"/>
      <color rgb="FF0066CC"/>
      <name val="Arial"/>
      <family val="2"/>
      <charset val="238"/>
    </font>
    <font>
      <i/>
      <sz val="10"/>
      <color rgb="FF7F7F7F"/>
      <name val="Arial"/>
      <family val="2"/>
      <charset val="238"/>
    </font>
    <font>
      <b/>
      <i/>
      <sz val="10"/>
      <color rgb="FF7F7F7F"/>
      <name val="Arial"/>
      <family val="2"/>
      <charset val="238"/>
    </font>
    <font>
      <sz val="14"/>
      <color theme="1"/>
      <name val="Arial"/>
      <family val="2"/>
      <charset val="238"/>
    </font>
    <font>
      <i/>
      <sz val="10"/>
      <color rgb="FF808080"/>
      <name val="Arial"/>
      <family val="2"/>
      <charset val="238"/>
    </font>
    <font>
      <b/>
      <i/>
      <sz val="10"/>
      <color rgb="FF808080"/>
      <name val="Arial"/>
      <family val="2"/>
      <charset val="238"/>
    </font>
    <font>
      <sz val="10"/>
      <color rgb="FFFF0000"/>
      <name val="Arial"/>
      <family val="2"/>
      <charset val="238"/>
    </font>
    <font>
      <sz val="10"/>
      <color rgb="FF000000"/>
      <name val="Calibri"/>
      <family val="2"/>
      <charset val="238"/>
      <scheme val="minor"/>
    </font>
    <font>
      <b/>
      <sz val="11"/>
      <color theme="1"/>
      <name val="Arial"/>
      <family val="2"/>
      <charset val="238"/>
    </font>
  </fonts>
  <fills count="11">
    <fill>
      <patternFill patternType="none"/>
    </fill>
    <fill>
      <patternFill patternType="gray125"/>
    </fill>
    <fill>
      <patternFill patternType="solid">
        <fgColor rgb="FFD6E1EE"/>
        <bgColor indexed="64"/>
      </patternFill>
    </fill>
    <fill>
      <patternFill patternType="solid">
        <fgColor indexed="31"/>
        <bgColor indexed="64"/>
      </patternFill>
    </fill>
    <fill>
      <patternFill patternType="solid">
        <fgColor indexed="22"/>
        <bgColor indexed="64"/>
      </patternFill>
    </fill>
    <fill>
      <patternFill patternType="solid">
        <fgColor indexed="9"/>
        <bgColor indexed="64"/>
      </patternFill>
    </fill>
    <fill>
      <patternFill patternType="solid">
        <fgColor rgb="FFFFC000"/>
        <bgColor indexed="64"/>
      </patternFill>
    </fill>
    <fill>
      <patternFill patternType="solid">
        <fgColor rgb="FFFFFF99"/>
        <bgColor rgb="FFFFFF99"/>
      </patternFill>
    </fill>
    <fill>
      <patternFill patternType="solid">
        <fgColor rgb="FF99CCFF"/>
        <bgColor rgb="FF99CCFF"/>
      </patternFill>
    </fill>
    <fill>
      <patternFill patternType="solid">
        <fgColor rgb="FFC0C0C0"/>
        <bgColor rgb="FFC0C0C0"/>
      </patternFill>
    </fill>
    <fill>
      <patternFill patternType="solid">
        <fgColor theme="5"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rgb="FF000000"/>
      </left>
      <right style="hair">
        <color rgb="FF000000"/>
      </right>
      <top style="hair">
        <color rgb="FF000000"/>
      </top>
      <bottom/>
      <diagonal/>
    </border>
    <border>
      <left style="hair">
        <color rgb="FF000000"/>
      </left>
      <right/>
      <top style="hair">
        <color rgb="FF000000"/>
      </top>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right/>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hair">
        <color rgb="FF000000"/>
      </right>
      <top/>
      <bottom style="hair">
        <color rgb="FF000000"/>
      </bottom>
      <diagonal/>
    </border>
    <border>
      <left/>
      <right/>
      <top style="medium">
        <color indexed="64"/>
      </top>
      <bottom/>
      <diagonal/>
    </border>
    <border>
      <left/>
      <right style="medium">
        <color indexed="64"/>
      </right>
      <top style="medium">
        <color indexed="64"/>
      </top>
      <bottom/>
      <diagonal/>
    </border>
  </borders>
  <cellStyleXfs count="4">
    <xf numFmtId="0" fontId="0" fillId="0" borderId="0"/>
    <xf numFmtId="0" fontId="6" fillId="0" borderId="0"/>
    <xf numFmtId="0" fontId="16" fillId="0" borderId="0"/>
    <xf numFmtId="0" fontId="37" fillId="0" borderId="0"/>
  </cellStyleXfs>
  <cellXfs count="306">
    <xf numFmtId="0" fontId="0" fillId="0" borderId="0" xfId="0"/>
    <xf numFmtId="0" fontId="0" fillId="0" borderId="1" xfId="0" applyBorder="1" applyAlignment="1">
      <alignment vertical="center"/>
    </xf>
    <xf numFmtId="49" fontId="0" fillId="0" borderId="2" xfId="0" applyNumberFormat="1" applyBorder="1" applyAlignment="1">
      <alignment vertical="center"/>
    </xf>
    <xf numFmtId="49" fontId="0" fillId="0" borderId="0" xfId="0" applyNumberFormat="1"/>
    <xf numFmtId="0" fontId="0" fillId="0" borderId="0" xfId="0" applyAlignment="1">
      <alignment horizontal="center"/>
    </xf>
    <xf numFmtId="0" fontId="0" fillId="3" borderId="1" xfId="0" applyFill="1" applyBorder="1" applyAlignment="1">
      <alignment vertical="center"/>
    </xf>
    <xf numFmtId="49" fontId="0" fillId="3" borderId="2" xfId="0" applyNumberFormat="1" applyFill="1" applyBorder="1" applyAlignment="1">
      <alignment vertical="center"/>
    </xf>
    <xf numFmtId="0" fontId="0" fillId="4" borderId="1" xfId="0" applyFill="1" applyBorder="1"/>
    <xf numFmtId="49" fontId="0" fillId="4" borderId="1" xfId="0" applyNumberFormat="1" applyFill="1" applyBorder="1"/>
    <xf numFmtId="0" fontId="0" fillId="4" borderId="1" xfId="0" applyFill="1" applyBorder="1" applyAlignment="1">
      <alignment horizontal="center"/>
    </xf>
    <xf numFmtId="0" fontId="0" fillId="4" borderId="4" xfId="0" applyFill="1" applyBorder="1"/>
    <xf numFmtId="0" fontId="0" fillId="4" borderId="6" xfId="0" applyFill="1" applyBorder="1" applyAlignment="1">
      <alignment wrapText="1"/>
    </xf>
    <xf numFmtId="0" fontId="0" fillId="4" borderId="10" xfId="0" applyFill="1" applyBorder="1" applyAlignment="1">
      <alignment wrapText="1"/>
    </xf>
    <xf numFmtId="0" fontId="0" fillId="3" borderId="7" xfId="0" applyFill="1" applyBorder="1" applyAlignment="1">
      <alignment vertical="top"/>
    </xf>
    <xf numFmtId="49" fontId="0" fillId="3" borderId="7" xfId="0" applyNumberFormat="1" applyFill="1" applyBorder="1" applyAlignment="1">
      <alignment vertical="top"/>
    </xf>
    <xf numFmtId="49" fontId="0" fillId="3" borderId="11" xfId="0" applyNumberFormat="1" applyFill="1" applyBorder="1" applyAlignment="1">
      <alignment vertical="top"/>
    </xf>
    <xf numFmtId="0" fontId="0" fillId="3" borderId="9" xfId="0" applyFill="1" applyBorder="1" applyAlignment="1">
      <alignment horizontal="center" vertical="top"/>
    </xf>
    <xf numFmtId="164" fontId="0" fillId="3" borderId="11" xfId="0" applyNumberFormat="1" applyFill="1" applyBorder="1" applyAlignment="1">
      <alignment vertical="top"/>
    </xf>
    <xf numFmtId="4" fontId="0" fillId="3" borderId="11" xfId="0" applyNumberFormat="1" applyFill="1" applyBorder="1" applyAlignment="1" applyProtection="1">
      <alignment vertical="top"/>
      <protection locked="0"/>
    </xf>
    <xf numFmtId="4" fontId="0" fillId="5" borderId="3" xfId="0" applyNumberFormat="1" applyFill="1" applyBorder="1" applyAlignment="1">
      <alignment vertical="top"/>
    </xf>
    <xf numFmtId="4" fontId="0" fillId="5" borderId="1" xfId="0" applyNumberFormat="1" applyFill="1" applyBorder="1" applyAlignment="1">
      <alignment vertical="top"/>
    </xf>
    <xf numFmtId="4" fontId="0" fillId="5" borderId="4" xfId="0" applyNumberFormat="1" applyFill="1" applyBorder="1" applyAlignment="1">
      <alignment vertical="top"/>
    </xf>
    <xf numFmtId="0" fontId="3" fillId="0" borderId="4" xfId="0" applyFont="1" applyBorder="1" applyAlignment="1">
      <alignment vertical="center"/>
    </xf>
    <xf numFmtId="0" fontId="5" fillId="0" borderId="12" xfId="0" applyFont="1" applyBorder="1"/>
    <xf numFmtId="0" fontId="5" fillId="0" borderId="0" xfId="0" applyFont="1"/>
    <xf numFmtId="0" fontId="5" fillId="0" borderId="16" xfId="0" applyFont="1" applyBorder="1"/>
    <xf numFmtId="0" fontId="9" fillId="2" borderId="16" xfId="0" applyFont="1" applyFill="1" applyBorder="1" applyAlignment="1">
      <alignment horizontal="left" vertical="center" indent="1"/>
    </xf>
    <xf numFmtId="0" fontId="5" fillId="2" borderId="0" xfId="0" applyFont="1" applyFill="1"/>
    <xf numFmtId="49" fontId="1" fillId="2" borderId="0" xfId="0" applyNumberFormat="1" applyFont="1" applyFill="1" applyAlignment="1">
      <alignment horizontal="left" vertical="center"/>
    </xf>
    <xf numFmtId="0" fontId="2" fillId="2" borderId="0" xfId="0" applyFont="1" applyFill="1"/>
    <xf numFmtId="0" fontId="2" fillId="2" borderId="17" xfId="0" applyFont="1" applyFill="1" applyBorder="1"/>
    <xf numFmtId="14" fontId="10" fillId="0" borderId="0" xfId="0" applyNumberFormat="1" applyFont="1" applyAlignment="1">
      <alignment horizontal="left"/>
    </xf>
    <xf numFmtId="0" fontId="5" fillId="2" borderId="16" xfId="0" applyFont="1" applyFill="1" applyBorder="1" applyAlignment="1">
      <alignment horizontal="left" vertical="center" indent="1"/>
    </xf>
    <xf numFmtId="0" fontId="2" fillId="2" borderId="0" xfId="0" applyFont="1" applyFill="1" applyAlignment="1">
      <alignment horizontal="left" vertical="center"/>
    </xf>
    <xf numFmtId="0" fontId="2" fillId="2" borderId="0" xfId="0" applyFont="1" applyFill="1" applyAlignment="1">
      <alignment vertical="center"/>
    </xf>
    <xf numFmtId="0" fontId="5" fillId="2" borderId="0" xfId="0" applyFont="1" applyFill="1" applyAlignment="1">
      <alignment horizontal="right" vertical="center"/>
    </xf>
    <xf numFmtId="0" fontId="2" fillId="2" borderId="17" xfId="0" applyFont="1" applyFill="1" applyBorder="1" applyAlignment="1">
      <alignment vertical="center"/>
    </xf>
    <xf numFmtId="0" fontId="5" fillId="2" borderId="18" xfId="0" applyFont="1" applyFill="1" applyBorder="1" applyAlignment="1">
      <alignment horizontal="left" vertical="center" indent="1"/>
    </xf>
    <xf numFmtId="0" fontId="5" fillId="2" borderId="8" xfId="0" applyFont="1" applyFill="1" applyBorder="1"/>
    <xf numFmtId="0" fontId="2" fillId="2" borderId="8" xfId="0" applyFont="1" applyFill="1" applyBorder="1" applyAlignment="1">
      <alignment horizontal="left" vertical="center"/>
    </xf>
    <xf numFmtId="0" fontId="2" fillId="2" borderId="8" xfId="0" applyFont="1" applyFill="1" applyBorder="1"/>
    <xf numFmtId="0" fontId="2" fillId="2" borderId="19" xfId="0" applyFont="1" applyFill="1" applyBorder="1"/>
    <xf numFmtId="0" fontId="5" fillId="0" borderId="16" xfId="0" applyFont="1" applyBorder="1" applyAlignment="1">
      <alignment horizontal="left" vertical="center" indent="1"/>
    </xf>
    <xf numFmtId="0" fontId="0" fillId="0" borderId="0" xfId="0" applyAlignment="1">
      <alignment horizontal="right" vertical="center"/>
    </xf>
    <xf numFmtId="0" fontId="5" fillId="0" borderId="17" xfId="0" applyFont="1" applyBorder="1"/>
    <xf numFmtId="0" fontId="2" fillId="0" borderId="16" xfId="0" applyFont="1" applyBorder="1" applyAlignment="1">
      <alignment horizontal="left" vertical="center" indent="1"/>
    </xf>
    <xf numFmtId="0" fontId="2" fillId="0" borderId="0" xfId="0" applyFont="1" applyAlignment="1">
      <alignment vertical="center"/>
    </xf>
    <xf numFmtId="0" fontId="2" fillId="0" borderId="18" xfId="0" applyFont="1" applyBorder="1" applyAlignment="1">
      <alignment horizontal="left" vertical="center" indent="1"/>
    </xf>
    <xf numFmtId="0" fontId="2" fillId="0" borderId="8" xfId="0" applyFont="1" applyBorder="1" applyAlignment="1">
      <alignment horizontal="right" vertical="center"/>
    </xf>
    <xf numFmtId="0" fontId="0" fillId="0" borderId="8" xfId="0" applyBorder="1" applyAlignment="1">
      <alignment vertical="center"/>
    </xf>
    <xf numFmtId="0" fontId="2" fillId="0" borderId="8" xfId="0" applyFont="1" applyBorder="1" applyAlignment="1">
      <alignment vertical="center"/>
    </xf>
    <xf numFmtId="0" fontId="5" fillId="0" borderId="19" xfId="0" applyFont="1" applyBorder="1"/>
    <xf numFmtId="0" fontId="2" fillId="0" borderId="0" xfId="0" applyFont="1" applyAlignment="1">
      <alignment horizontal="left" vertical="center"/>
    </xf>
    <xf numFmtId="0" fontId="5" fillId="0" borderId="18" xfId="0" applyFont="1" applyBorder="1" applyAlignment="1">
      <alignment horizontal="left" indent="1"/>
    </xf>
    <xf numFmtId="0" fontId="0" fillId="0" borderId="8" xfId="0" applyBorder="1"/>
    <xf numFmtId="0" fontId="0" fillId="0" borderId="8" xfId="0" applyBorder="1" applyAlignment="1">
      <alignment horizontal="right"/>
    </xf>
    <xf numFmtId="0" fontId="0" fillId="0" borderId="8" xfId="0" applyBorder="1" applyAlignment="1">
      <alignment horizontal="right" vertical="center"/>
    </xf>
    <xf numFmtId="0" fontId="5" fillId="0" borderId="20" xfId="0" applyFont="1" applyBorder="1" applyAlignment="1">
      <alignment horizontal="left" vertical="top" indent="1"/>
    </xf>
    <xf numFmtId="0" fontId="5" fillId="0" borderId="5" xfId="0" applyFont="1" applyBorder="1" applyAlignment="1">
      <alignment vertical="top"/>
    </xf>
    <xf numFmtId="0" fontId="2" fillId="0" borderId="5" xfId="0" applyFont="1" applyBorder="1" applyAlignment="1">
      <alignment vertical="center"/>
    </xf>
    <xf numFmtId="0" fontId="0" fillId="0" borderId="5" xfId="0" applyBorder="1" applyAlignment="1">
      <alignment horizontal="right" vertical="center"/>
    </xf>
    <xf numFmtId="0" fontId="5" fillId="0" borderId="21" xfId="0" applyFont="1" applyBorder="1"/>
    <xf numFmtId="0" fontId="5" fillId="0" borderId="8" xfId="0" applyFont="1" applyBorder="1" applyAlignment="1">
      <alignment horizontal="left"/>
    </xf>
    <xf numFmtId="0" fontId="5" fillId="0" borderId="8" xfId="0" applyFont="1" applyBorder="1"/>
    <xf numFmtId="49" fontId="5" fillId="0" borderId="16" xfId="0" applyNumberFormat="1" applyFont="1" applyBorder="1"/>
    <xf numFmtId="0" fontId="5" fillId="0" borderId="22" xfId="0" applyFont="1" applyBorder="1" applyAlignment="1">
      <alignment horizontal="left" vertical="center" indent="1"/>
    </xf>
    <xf numFmtId="0" fontId="5" fillId="0" borderId="2" xfId="0" applyFont="1" applyBorder="1" applyAlignment="1">
      <alignment horizontal="left" vertical="center"/>
    </xf>
    <xf numFmtId="0" fontId="5" fillId="0" borderId="2" xfId="0" applyFont="1" applyBorder="1"/>
    <xf numFmtId="0" fontId="2" fillId="0" borderId="22" xfId="0" applyFont="1" applyBorder="1" applyAlignment="1">
      <alignment horizontal="left" vertical="center" indent="1"/>
    </xf>
    <xf numFmtId="0" fontId="2" fillId="0" borderId="2" xfId="0" applyFont="1" applyBorder="1" applyAlignment="1">
      <alignment horizontal="left" vertical="center"/>
    </xf>
    <xf numFmtId="0" fontId="2" fillId="0" borderId="2" xfId="0" applyFont="1" applyBorder="1"/>
    <xf numFmtId="0" fontId="5" fillId="0" borderId="22" xfId="0" applyFont="1" applyBorder="1" applyAlignment="1">
      <alignment horizontal="left" indent="1"/>
    </xf>
    <xf numFmtId="1" fontId="2" fillId="0" borderId="2" xfId="0" applyNumberFormat="1" applyFont="1" applyBorder="1" applyAlignment="1">
      <alignment horizontal="right" vertical="center"/>
    </xf>
    <xf numFmtId="0" fontId="5" fillId="0" borderId="2" xfId="0" applyFont="1" applyBorder="1" applyAlignment="1">
      <alignment horizontal="left" vertical="center" indent="1"/>
    </xf>
    <xf numFmtId="0" fontId="2" fillId="0" borderId="2" xfId="0" applyFont="1" applyBorder="1" applyAlignment="1">
      <alignment vertical="center"/>
    </xf>
    <xf numFmtId="49" fontId="5" fillId="0" borderId="23" xfId="0" applyNumberFormat="1" applyFont="1" applyBorder="1" applyAlignment="1">
      <alignment horizontal="left" vertical="center"/>
    </xf>
    <xf numFmtId="1" fontId="2" fillId="0" borderId="4" xfId="0" applyNumberFormat="1" applyFont="1" applyBorder="1" applyAlignment="1">
      <alignment horizontal="right" vertical="center"/>
    </xf>
    <xf numFmtId="0" fontId="5" fillId="0" borderId="18" xfId="0" applyFont="1" applyBorder="1" applyAlignment="1">
      <alignment horizontal="left" vertical="center" indent="1"/>
    </xf>
    <xf numFmtId="0" fontId="5" fillId="0" borderId="8" xfId="0" applyFont="1" applyBorder="1" applyAlignment="1">
      <alignment horizontal="left" vertical="center"/>
    </xf>
    <xf numFmtId="1" fontId="2" fillId="0" borderId="7" xfId="0" applyNumberFormat="1" applyFont="1" applyBorder="1" applyAlignment="1">
      <alignment horizontal="right" vertical="center"/>
    </xf>
    <xf numFmtId="0" fontId="5" fillId="0" borderId="8" xfId="0" applyFont="1" applyBorder="1" applyAlignment="1">
      <alignment horizontal="left" vertical="center" indent="1"/>
    </xf>
    <xf numFmtId="49" fontId="5" fillId="0" borderId="19" xfId="0" applyNumberFormat="1" applyFont="1" applyBorder="1" applyAlignment="1">
      <alignment horizontal="left" vertical="center"/>
    </xf>
    <xf numFmtId="0" fontId="5" fillId="0" borderId="0" xfId="0" applyFont="1" applyAlignment="1">
      <alignment horizontal="left" vertical="center"/>
    </xf>
    <xf numFmtId="1" fontId="5" fillId="0" borderId="0" xfId="0" applyNumberFormat="1" applyFont="1" applyAlignment="1">
      <alignment horizontal="left" vertical="center"/>
    </xf>
    <xf numFmtId="4" fontId="5" fillId="0" borderId="0" xfId="0" applyNumberFormat="1" applyFont="1" applyAlignment="1">
      <alignment horizontal="left" vertical="center"/>
    </xf>
    <xf numFmtId="49" fontId="5" fillId="0" borderId="17" xfId="0" applyNumberFormat="1" applyFont="1" applyBorder="1" applyAlignment="1">
      <alignment horizontal="left" vertical="center"/>
    </xf>
    <xf numFmtId="0" fontId="13" fillId="2" borderId="24" xfId="0" applyFont="1" applyFill="1" applyBorder="1" applyAlignment="1">
      <alignment horizontal="left" vertical="center" indent="1"/>
    </xf>
    <xf numFmtId="0" fontId="14" fillId="2" borderId="25" xfId="0" applyFont="1" applyFill="1" applyBorder="1" applyAlignment="1">
      <alignment horizontal="left" vertical="center"/>
    </xf>
    <xf numFmtId="0" fontId="5" fillId="2" borderId="25" xfId="0" applyFont="1" applyFill="1" applyBorder="1" applyAlignment="1">
      <alignment horizontal="left" vertical="center"/>
    </xf>
    <xf numFmtId="4" fontId="13" fillId="2" borderId="25" xfId="0" applyNumberFormat="1" applyFont="1" applyFill="1" applyBorder="1" applyAlignment="1">
      <alignment horizontal="left" vertical="center"/>
    </xf>
    <xf numFmtId="49" fontId="5" fillId="2" borderId="26" xfId="0" applyNumberFormat="1" applyFont="1" applyFill="1" applyBorder="1" applyAlignment="1">
      <alignment horizontal="left" vertical="center"/>
    </xf>
    <xf numFmtId="0" fontId="5" fillId="2" borderId="25" xfId="0" applyFont="1" applyFill="1" applyBorder="1"/>
    <xf numFmtId="49" fontId="2" fillId="2" borderId="26" xfId="0" applyNumberFormat="1" applyFont="1" applyFill="1" applyBorder="1" applyAlignment="1">
      <alignment horizontal="left" vertical="center"/>
    </xf>
    <xf numFmtId="0" fontId="5" fillId="0" borderId="17" xfId="0" applyFont="1" applyBorder="1" applyAlignment="1">
      <alignment horizontal="right"/>
    </xf>
    <xf numFmtId="0" fontId="5" fillId="0" borderId="16" xfId="0" applyFont="1" applyBorder="1" applyAlignment="1">
      <alignment horizontal="right"/>
    </xf>
    <xf numFmtId="0" fontId="5" fillId="0" borderId="0" xfId="0" applyFont="1" applyAlignment="1">
      <alignment horizontal="center" vertical="center"/>
    </xf>
    <xf numFmtId="0" fontId="2" fillId="0" borderId="16" xfId="0" applyFont="1" applyBorder="1"/>
    <xf numFmtId="0" fontId="2" fillId="0" borderId="0" xfId="0" applyFont="1"/>
    <xf numFmtId="0" fontId="2" fillId="0" borderId="17" xfId="0" applyFont="1" applyBorder="1" applyAlignment="1">
      <alignment horizontal="right"/>
    </xf>
    <xf numFmtId="0" fontId="5" fillId="0" borderId="0" xfId="0" applyFont="1" applyAlignment="1">
      <alignment horizontal="center"/>
    </xf>
    <xf numFmtId="0" fontId="5" fillId="0" borderId="27" xfId="0" applyFont="1" applyBorder="1"/>
    <xf numFmtId="0" fontId="5" fillId="0" borderId="28" xfId="0" applyFont="1" applyBorder="1"/>
    <xf numFmtId="0" fontId="5" fillId="0" borderId="29" xfId="0" applyFont="1" applyBorder="1" applyAlignment="1">
      <alignment horizontal="right"/>
    </xf>
    <xf numFmtId="0" fontId="3" fillId="0" borderId="4" xfId="0" applyFont="1" applyBorder="1" applyAlignment="1">
      <alignment horizontal="right" vertical="top"/>
    </xf>
    <xf numFmtId="0" fontId="7" fillId="0" borderId="4" xfId="1" applyFont="1" applyBorder="1" applyAlignment="1">
      <alignment vertical="top" wrapText="1"/>
    </xf>
    <xf numFmtId="49" fontId="7" fillId="0" borderId="4" xfId="1" applyNumberFormat="1" applyFont="1" applyBorder="1" applyAlignment="1">
      <alignment horizontal="center" shrinkToFit="1"/>
    </xf>
    <xf numFmtId="4" fontId="7" fillId="0" borderId="1" xfId="1" applyNumberFormat="1" applyFont="1" applyBorder="1" applyAlignment="1">
      <alignment horizontal="right"/>
    </xf>
    <xf numFmtId="4" fontId="7" fillId="0" borderId="1" xfId="0" applyNumberFormat="1" applyFont="1" applyBorder="1" applyAlignment="1" applyProtection="1">
      <alignment shrinkToFit="1"/>
      <protection locked="0"/>
    </xf>
    <xf numFmtId="4" fontId="7" fillId="0" borderId="1" xfId="0" applyNumberFormat="1" applyFont="1" applyBorder="1" applyAlignment="1" applyProtection="1">
      <alignment horizontal="right" shrinkToFit="1"/>
      <protection locked="0"/>
    </xf>
    <xf numFmtId="0" fontId="17" fillId="7" borderId="1" xfId="2" applyFont="1" applyFill="1" applyBorder="1" applyAlignment="1">
      <alignment horizontal="center" vertical="center" shrinkToFit="1"/>
    </xf>
    <xf numFmtId="4" fontId="17" fillId="7" borderId="1" xfId="2" applyNumberFormat="1" applyFont="1" applyFill="1" applyBorder="1" applyAlignment="1">
      <alignment horizontal="center" vertical="center"/>
    </xf>
    <xf numFmtId="0" fontId="16" fillId="0" borderId="0" xfId="2"/>
    <xf numFmtId="1" fontId="17" fillId="7" borderId="1" xfId="2" applyNumberFormat="1" applyFont="1" applyFill="1" applyBorder="1" applyAlignment="1">
      <alignment horizontal="center" vertical="center"/>
    </xf>
    <xf numFmtId="0" fontId="19" fillId="7" borderId="1" xfId="2" applyFont="1" applyFill="1" applyBorder="1" applyAlignment="1">
      <alignment horizontal="center" vertical="center" wrapText="1"/>
    </xf>
    <xf numFmtId="165" fontId="19" fillId="7" borderId="1" xfId="2" applyNumberFormat="1" applyFont="1" applyFill="1" applyBorder="1" applyAlignment="1">
      <alignment horizontal="center" vertical="center" wrapText="1"/>
    </xf>
    <xf numFmtId="49" fontId="20" fillId="0" borderId="35" xfId="2" applyNumberFormat="1" applyFont="1" applyBorder="1" applyAlignment="1">
      <alignment horizontal="left" vertical="center"/>
    </xf>
    <xf numFmtId="49" fontId="20" fillId="0" borderId="35" xfId="2" applyNumberFormat="1" applyFont="1" applyBorder="1" applyAlignment="1">
      <alignment horizontal="left" vertical="center" wrapText="1"/>
    </xf>
    <xf numFmtId="0" fontId="20" fillId="0" borderId="35" xfId="2" applyFont="1" applyBorder="1" applyAlignment="1">
      <alignment vertical="center" wrapText="1"/>
    </xf>
    <xf numFmtId="0" fontId="20" fillId="0" borderId="35" xfId="2" applyFont="1" applyBorder="1" applyAlignment="1">
      <alignment horizontal="center" vertical="center" wrapText="1"/>
    </xf>
    <xf numFmtId="166" fontId="20" fillId="0" borderId="35" xfId="2" applyNumberFormat="1" applyFont="1" applyBorder="1" applyAlignment="1">
      <alignment horizontal="center" vertical="center" wrapText="1"/>
    </xf>
    <xf numFmtId="0" fontId="20" fillId="0" borderId="35" xfId="2" applyFont="1" applyBorder="1" applyAlignment="1">
      <alignment horizontal="center" vertical="center"/>
    </xf>
    <xf numFmtId="0" fontId="17" fillId="0" borderId="35" xfId="2" applyFont="1" applyBorder="1" applyAlignment="1">
      <alignment horizontal="center" vertical="center"/>
    </xf>
    <xf numFmtId="167" fontId="17" fillId="0" borderId="35" xfId="2" applyNumberFormat="1" applyFont="1" applyBorder="1" applyAlignment="1">
      <alignment horizontal="center" vertical="center" wrapText="1"/>
    </xf>
    <xf numFmtId="0" fontId="21" fillId="0" borderId="35" xfId="2" applyFont="1" applyBorder="1" applyAlignment="1">
      <alignment horizontal="center" vertical="center"/>
    </xf>
    <xf numFmtId="0" fontId="22" fillId="0" borderId="35" xfId="2" applyFont="1" applyBorder="1" applyAlignment="1">
      <alignment horizontal="center" vertical="center"/>
    </xf>
    <xf numFmtId="0" fontId="23" fillId="0" borderId="35" xfId="2" applyFont="1" applyBorder="1" applyAlignment="1">
      <alignment horizontal="center" vertical="center"/>
    </xf>
    <xf numFmtId="0" fontId="24" fillId="0" borderId="35" xfId="2" applyFont="1" applyBorder="1" applyAlignment="1">
      <alignment horizontal="center" vertical="center"/>
    </xf>
    <xf numFmtId="0" fontId="20" fillId="0" borderId="36" xfId="2" applyFont="1" applyBorder="1" applyAlignment="1">
      <alignment vertical="center" wrapText="1"/>
    </xf>
    <xf numFmtId="4" fontId="20" fillId="0" borderId="35" xfId="2" applyNumberFormat="1" applyFont="1" applyBorder="1" applyAlignment="1">
      <alignment horizontal="right" vertical="center"/>
    </xf>
    <xf numFmtId="0" fontId="20" fillId="0" borderId="35" xfId="2" applyFont="1" applyBorder="1" applyAlignment="1">
      <alignment horizontal="left" vertical="center" wrapText="1"/>
    </xf>
    <xf numFmtId="0" fontId="27" fillId="0" borderId="35" xfId="2" applyFont="1" applyBorder="1" applyAlignment="1">
      <alignment horizontal="center" vertical="center" wrapText="1"/>
    </xf>
    <xf numFmtId="0" fontId="28" fillId="0" borderId="35" xfId="2" applyFont="1" applyBorder="1" applyAlignment="1">
      <alignment horizontal="center" vertical="center"/>
    </xf>
    <xf numFmtId="167" fontId="20" fillId="0" borderId="35" xfId="2" applyNumberFormat="1" applyFont="1" applyBorder="1" applyAlignment="1">
      <alignment horizontal="center" vertical="center" wrapText="1"/>
    </xf>
    <xf numFmtId="0" fontId="20" fillId="0" borderId="35" xfId="2" applyFont="1" applyBorder="1"/>
    <xf numFmtId="0" fontId="20" fillId="0" borderId="35" xfId="2" applyFont="1" applyBorder="1" applyAlignment="1">
      <alignment vertical="center"/>
    </xf>
    <xf numFmtId="168" fontId="20" fillId="0" borderId="35" xfId="2" applyNumberFormat="1" applyFont="1" applyBorder="1" applyAlignment="1">
      <alignment horizontal="center" vertical="center" wrapText="1"/>
    </xf>
    <xf numFmtId="167" fontId="30" fillId="0" borderId="35" xfId="2" applyNumberFormat="1" applyFont="1" applyBorder="1" applyAlignment="1">
      <alignment horizontal="center" vertical="center" wrapText="1"/>
    </xf>
    <xf numFmtId="169" fontId="20" fillId="0" borderId="35" xfId="2" applyNumberFormat="1" applyFont="1" applyBorder="1" applyAlignment="1">
      <alignment horizontal="center" vertical="center" wrapText="1"/>
    </xf>
    <xf numFmtId="0" fontId="28" fillId="0" borderId="36" xfId="2" applyFont="1" applyBorder="1" applyAlignment="1">
      <alignment horizontal="center" vertical="center"/>
    </xf>
    <xf numFmtId="4" fontId="16" fillId="0" borderId="0" xfId="2" applyNumberFormat="1"/>
    <xf numFmtId="49" fontId="31" fillId="0" borderId="35" xfId="2" applyNumberFormat="1" applyFont="1" applyBorder="1" applyAlignment="1">
      <alignment horizontal="left" vertical="center"/>
    </xf>
    <xf numFmtId="0" fontId="31" fillId="0" borderId="35" xfId="2" applyFont="1" applyBorder="1" applyAlignment="1">
      <alignment horizontal="left" vertical="center" wrapText="1"/>
    </xf>
    <xf numFmtId="0" fontId="31" fillId="0" borderId="35" xfId="2" applyFont="1" applyBorder="1" applyAlignment="1">
      <alignment vertical="center" wrapText="1"/>
    </xf>
    <xf numFmtId="0" fontId="31" fillId="0" borderId="35" xfId="2" applyFont="1" applyBorder="1" applyAlignment="1">
      <alignment horizontal="center" vertical="center" wrapText="1"/>
    </xf>
    <xf numFmtId="166" fontId="31" fillId="0" borderId="35" xfId="2" applyNumberFormat="1" applyFont="1" applyBorder="1" applyAlignment="1">
      <alignment horizontal="center" vertical="center" wrapText="1"/>
    </xf>
    <xf numFmtId="0" fontId="31" fillId="0" borderId="35" xfId="2" applyFont="1" applyBorder="1" applyAlignment="1">
      <alignment vertical="center"/>
    </xf>
    <xf numFmtId="0" fontId="32" fillId="0" borderId="35" xfId="2" applyFont="1" applyBorder="1" applyAlignment="1">
      <alignment horizontal="center" vertical="center"/>
    </xf>
    <xf numFmtId="0" fontId="31" fillId="0" borderId="35" xfId="2" applyFont="1" applyBorder="1" applyAlignment="1">
      <alignment horizontal="center" vertical="center"/>
    </xf>
    <xf numFmtId="167" fontId="32" fillId="0" borderId="35" xfId="2" applyNumberFormat="1" applyFont="1" applyBorder="1" applyAlignment="1">
      <alignment horizontal="center" vertical="center" wrapText="1"/>
    </xf>
    <xf numFmtId="0" fontId="31" fillId="0" borderId="36" xfId="2" applyFont="1" applyBorder="1" applyAlignment="1">
      <alignment vertical="center"/>
    </xf>
    <xf numFmtId="49" fontId="31" fillId="0" borderId="35" xfId="2" applyNumberFormat="1" applyFont="1" applyBorder="1" applyAlignment="1">
      <alignment horizontal="left" vertical="center" wrapText="1"/>
    </xf>
    <xf numFmtId="0" fontId="33" fillId="0" borderId="35" xfId="2" applyFont="1" applyBorder="1" applyAlignment="1">
      <alignment horizontal="center" vertical="center"/>
    </xf>
    <xf numFmtId="0" fontId="31" fillId="0" borderId="36" xfId="2" applyFont="1" applyBorder="1" applyAlignment="1">
      <alignment vertical="center" wrapText="1"/>
    </xf>
    <xf numFmtId="49" fontId="34" fillId="0" borderId="35" xfId="2" applyNumberFormat="1" applyFont="1" applyBorder="1" applyAlignment="1">
      <alignment horizontal="left" vertical="center" wrapText="1"/>
    </xf>
    <xf numFmtId="0" fontId="34" fillId="0" borderId="35" xfId="2" applyFont="1" applyBorder="1" applyAlignment="1">
      <alignment vertical="center" wrapText="1"/>
    </xf>
    <xf numFmtId="0" fontId="34" fillId="0" borderId="35" xfId="2" applyFont="1" applyBorder="1" applyAlignment="1">
      <alignment horizontal="center" vertical="center" wrapText="1"/>
    </xf>
    <xf numFmtId="166" fontId="34" fillId="0" borderId="35" xfId="2" applyNumberFormat="1" applyFont="1" applyBorder="1" applyAlignment="1">
      <alignment horizontal="center" vertical="center" wrapText="1"/>
    </xf>
    <xf numFmtId="0" fontId="34" fillId="0" borderId="35" xfId="2" applyFont="1" applyBorder="1" applyAlignment="1">
      <alignment horizontal="center" vertical="center"/>
    </xf>
    <xf numFmtId="0" fontId="35" fillId="0" borderId="35" xfId="2" applyFont="1" applyBorder="1" applyAlignment="1">
      <alignment horizontal="center" vertical="center"/>
    </xf>
    <xf numFmtId="167" fontId="35" fillId="0" borderId="35" xfId="2" applyNumberFormat="1" applyFont="1" applyBorder="1" applyAlignment="1">
      <alignment horizontal="center" vertical="center" wrapText="1"/>
    </xf>
    <xf numFmtId="0" fontId="34" fillId="0" borderId="36" xfId="2" applyFont="1" applyBorder="1" applyAlignment="1">
      <alignment vertical="center" wrapText="1"/>
    </xf>
    <xf numFmtId="170" fontId="20" fillId="0" borderId="35" xfId="2" applyNumberFormat="1" applyFont="1" applyBorder="1" applyAlignment="1">
      <alignment horizontal="center" vertical="center" wrapText="1"/>
    </xf>
    <xf numFmtId="170" fontId="17" fillId="0" borderId="35" xfId="2" applyNumberFormat="1" applyFont="1" applyBorder="1" applyAlignment="1">
      <alignment horizontal="center" vertical="center"/>
    </xf>
    <xf numFmtId="49" fontId="20" fillId="0" borderId="30" xfId="2" applyNumberFormat="1" applyFont="1" applyBorder="1" applyAlignment="1">
      <alignment horizontal="left" vertical="center" wrapText="1"/>
    </xf>
    <xf numFmtId="0" fontId="20" fillId="0" borderId="30" xfId="2" applyFont="1" applyBorder="1" applyAlignment="1">
      <alignment vertical="center" wrapText="1"/>
    </xf>
    <xf numFmtId="0" fontId="20" fillId="0" borderId="30" xfId="2" applyFont="1" applyBorder="1" applyAlignment="1">
      <alignment vertical="center" shrinkToFit="1"/>
    </xf>
    <xf numFmtId="0" fontId="20" fillId="0" borderId="30" xfId="2" applyFont="1" applyBorder="1" applyAlignment="1">
      <alignment horizontal="center" vertical="center" wrapText="1"/>
    </xf>
    <xf numFmtId="166" fontId="20" fillId="0" borderId="30" xfId="2" applyNumberFormat="1" applyFont="1" applyBorder="1" applyAlignment="1">
      <alignment horizontal="center" vertical="center" wrapText="1"/>
    </xf>
    <xf numFmtId="0" fontId="17" fillId="0" borderId="30" xfId="2" applyFont="1" applyBorder="1" applyAlignment="1">
      <alignment horizontal="center" vertical="center"/>
    </xf>
    <xf numFmtId="167" fontId="17" fillId="0" borderId="30" xfId="2" applyNumberFormat="1" applyFont="1" applyBorder="1" applyAlignment="1">
      <alignment horizontal="center" vertical="center" wrapText="1"/>
    </xf>
    <xf numFmtId="0" fontId="21" fillId="0" borderId="30" xfId="2" applyFont="1" applyBorder="1" applyAlignment="1">
      <alignment horizontal="center" vertical="center"/>
    </xf>
    <xf numFmtId="0" fontId="22" fillId="0" borderId="30" xfId="2" applyFont="1" applyBorder="1" applyAlignment="1">
      <alignment horizontal="center" vertical="center"/>
    </xf>
    <xf numFmtId="0" fontId="33" fillId="0" borderId="30" xfId="2" applyFont="1" applyBorder="1" applyAlignment="1">
      <alignment horizontal="center" vertical="center"/>
    </xf>
    <xf numFmtId="0" fontId="20" fillId="0" borderId="31" xfId="2" applyFont="1" applyBorder="1" applyAlignment="1">
      <alignment vertical="center" wrapText="1"/>
    </xf>
    <xf numFmtId="0" fontId="36" fillId="0" borderId="35" xfId="2" applyFont="1" applyBorder="1" applyAlignment="1">
      <alignment horizontal="center" vertical="center" wrapText="1"/>
    </xf>
    <xf numFmtId="167" fontId="31" fillId="0" borderId="35" xfId="2" applyNumberFormat="1" applyFont="1" applyBorder="1" applyAlignment="1">
      <alignment horizontal="center" vertical="center" wrapText="1"/>
    </xf>
    <xf numFmtId="0" fontId="34" fillId="0" borderId="35" xfId="2" applyFont="1" applyBorder="1" applyAlignment="1">
      <alignment horizontal="left" vertical="center" wrapText="1"/>
    </xf>
    <xf numFmtId="0" fontId="20" fillId="0" borderId="35" xfId="2" applyFont="1" applyBorder="1" applyAlignment="1">
      <alignment wrapText="1"/>
    </xf>
    <xf numFmtId="0" fontId="20" fillId="0" borderId="35" xfId="2" applyFont="1" applyBorder="1" applyAlignment="1">
      <alignment vertical="center" shrinkToFit="1"/>
    </xf>
    <xf numFmtId="49" fontId="20" fillId="0" borderId="30" xfId="2" applyNumberFormat="1" applyFont="1" applyBorder="1" applyAlignment="1">
      <alignment horizontal="left" vertical="center"/>
    </xf>
    <xf numFmtId="4" fontId="20" fillId="0" borderId="35" xfId="3" applyNumberFormat="1" applyFont="1" applyBorder="1" applyAlignment="1">
      <alignment horizontal="right" vertical="center"/>
    </xf>
    <xf numFmtId="0" fontId="27" fillId="0" borderId="35" xfId="2" applyFont="1" applyBorder="1" applyAlignment="1">
      <alignment vertical="center" wrapText="1"/>
    </xf>
    <xf numFmtId="0" fontId="20" fillId="0" borderId="30" xfId="2" applyFont="1" applyBorder="1" applyAlignment="1">
      <alignment horizontal="left" vertical="center" wrapText="1"/>
    </xf>
    <xf numFmtId="0" fontId="27" fillId="0" borderId="30" xfId="2" applyFont="1" applyBorder="1" applyAlignment="1">
      <alignment vertical="center" wrapText="1"/>
    </xf>
    <xf numFmtId="0" fontId="27" fillId="0" borderId="30" xfId="2" applyFont="1" applyBorder="1" applyAlignment="1">
      <alignment horizontal="center" vertical="center" wrapText="1"/>
    </xf>
    <xf numFmtId="0" fontId="20" fillId="0" borderId="30" xfId="2" applyFont="1" applyBorder="1" applyAlignment="1">
      <alignment horizontal="center" vertical="center"/>
    </xf>
    <xf numFmtId="0" fontId="23" fillId="0" borderId="30" xfId="2" applyFont="1" applyBorder="1" applyAlignment="1">
      <alignment horizontal="center" vertical="center"/>
    </xf>
    <xf numFmtId="4" fontId="20" fillId="0" borderId="30" xfId="3" applyNumberFormat="1" applyFont="1" applyBorder="1" applyAlignment="1">
      <alignment horizontal="right" vertical="center"/>
    </xf>
    <xf numFmtId="4" fontId="20" fillId="0" borderId="30" xfId="2" applyNumberFormat="1" applyFont="1" applyBorder="1" applyAlignment="1">
      <alignment horizontal="right" vertical="center"/>
    </xf>
    <xf numFmtId="49" fontId="38" fillId="7" borderId="12" xfId="2" applyNumberFormat="1" applyFont="1" applyFill="1" applyBorder="1" applyAlignment="1">
      <alignment vertical="center" shrinkToFit="1"/>
    </xf>
    <xf numFmtId="49" fontId="38" fillId="7" borderId="38" xfId="2" applyNumberFormat="1" applyFont="1" applyFill="1" applyBorder="1" applyAlignment="1">
      <alignment vertical="center" shrinkToFit="1"/>
    </xf>
    <xf numFmtId="0" fontId="20" fillId="7" borderId="38" xfId="2" applyFont="1" applyFill="1" applyBorder="1" applyAlignment="1">
      <alignment vertical="top" shrinkToFit="1"/>
    </xf>
    <xf numFmtId="0" fontId="20" fillId="7" borderId="38" xfId="2" applyFont="1" applyFill="1" applyBorder="1" applyAlignment="1">
      <alignment horizontal="center" vertical="top" shrinkToFit="1"/>
    </xf>
    <xf numFmtId="0" fontId="20" fillId="7" borderId="38" xfId="2" applyFont="1" applyFill="1" applyBorder="1" applyAlignment="1">
      <alignment horizontal="center" vertical="top"/>
    </xf>
    <xf numFmtId="171" fontId="29" fillId="7" borderId="38" xfId="2" applyNumberFormat="1" applyFont="1" applyFill="1" applyBorder="1" applyAlignment="1">
      <alignment horizontal="center" vertical="top" wrapText="1"/>
    </xf>
    <xf numFmtId="0" fontId="20" fillId="7" borderId="38" xfId="2" applyFont="1" applyFill="1" applyBorder="1" applyAlignment="1">
      <alignment vertical="top"/>
    </xf>
    <xf numFmtId="0" fontId="17" fillId="7" borderId="38" xfId="2" applyFont="1" applyFill="1" applyBorder="1" applyAlignment="1">
      <alignment vertical="center"/>
    </xf>
    <xf numFmtId="4" fontId="20" fillId="7" borderId="38" xfId="2" applyNumberFormat="1" applyFont="1" applyFill="1" applyBorder="1" applyAlignment="1">
      <alignment horizontal="right" vertical="center"/>
    </xf>
    <xf numFmtId="4" fontId="17" fillId="7" borderId="38" xfId="2" applyNumberFormat="1" applyFont="1" applyFill="1" applyBorder="1" applyAlignment="1">
      <alignment horizontal="right" vertical="center"/>
    </xf>
    <xf numFmtId="4" fontId="17" fillId="7" borderId="39" xfId="2" applyNumberFormat="1" applyFont="1" applyFill="1" applyBorder="1" applyAlignment="1">
      <alignment horizontal="right" vertical="center"/>
    </xf>
    <xf numFmtId="49" fontId="38" fillId="7" borderId="16" xfId="2" applyNumberFormat="1" applyFont="1" applyFill="1" applyBorder="1" applyAlignment="1">
      <alignment vertical="center" shrinkToFit="1"/>
    </xf>
    <xf numFmtId="49" fontId="38" fillId="7" borderId="0" xfId="2" applyNumberFormat="1" applyFont="1" applyFill="1" applyAlignment="1">
      <alignment vertical="center" shrinkToFit="1"/>
    </xf>
    <xf numFmtId="0" fontId="20" fillId="7" borderId="0" xfId="2" applyFont="1" applyFill="1" applyAlignment="1">
      <alignment vertical="top" shrinkToFit="1"/>
    </xf>
    <xf numFmtId="171" fontId="29" fillId="7" borderId="0" xfId="2" applyNumberFormat="1" applyFont="1" applyFill="1" applyAlignment="1">
      <alignment horizontal="center" vertical="top" wrapText="1"/>
    </xf>
    <xf numFmtId="0" fontId="20" fillId="7" borderId="0" xfId="2" applyFont="1" applyFill="1" applyAlignment="1">
      <alignment vertical="top"/>
    </xf>
    <xf numFmtId="4" fontId="20" fillId="7" borderId="0" xfId="2" applyNumberFormat="1" applyFont="1" applyFill="1" applyAlignment="1">
      <alignment horizontal="right" vertical="center"/>
    </xf>
    <xf numFmtId="4" fontId="20" fillId="7" borderId="17" xfId="2" applyNumberFormat="1" applyFont="1" applyFill="1" applyBorder="1" applyAlignment="1">
      <alignment horizontal="right" vertical="center"/>
    </xf>
    <xf numFmtId="0" fontId="20" fillId="7" borderId="0" xfId="2" applyFont="1" applyFill="1" applyAlignment="1">
      <alignment horizontal="center" vertical="top" shrinkToFit="1"/>
    </xf>
    <xf numFmtId="0" fontId="20" fillId="7" borderId="0" xfId="2" applyFont="1" applyFill="1" applyAlignment="1">
      <alignment horizontal="center" vertical="top"/>
    </xf>
    <xf numFmtId="0" fontId="20" fillId="7" borderId="0" xfId="2" applyFont="1" applyFill="1" applyAlignment="1">
      <alignment vertical="center"/>
    </xf>
    <xf numFmtId="4" fontId="17" fillId="7" borderId="0" xfId="2" applyNumberFormat="1" applyFont="1" applyFill="1" applyAlignment="1">
      <alignment horizontal="right" vertical="center"/>
    </xf>
    <xf numFmtId="4" fontId="17" fillId="7" borderId="17" xfId="2" applyNumberFormat="1" applyFont="1" applyFill="1" applyBorder="1" applyAlignment="1">
      <alignment horizontal="right" vertical="center"/>
    </xf>
    <xf numFmtId="0" fontId="20" fillId="7" borderId="27" xfId="2" applyFont="1" applyFill="1" applyBorder="1"/>
    <xf numFmtId="0" fontId="20" fillId="7" borderId="28" xfId="2" applyFont="1" applyFill="1" applyBorder="1"/>
    <xf numFmtId="0" fontId="20" fillId="7" borderId="28" xfId="2" applyFont="1" applyFill="1" applyBorder="1" applyAlignment="1">
      <alignment vertical="top"/>
    </xf>
    <xf numFmtId="4" fontId="20" fillId="7" borderId="28" xfId="2" applyNumberFormat="1" applyFont="1" applyFill="1" applyBorder="1" applyAlignment="1">
      <alignment horizontal="right" vertical="center"/>
    </xf>
    <xf numFmtId="4" fontId="20" fillId="7" borderId="29" xfId="2" applyNumberFormat="1" applyFont="1" applyFill="1" applyBorder="1" applyAlignment="1">
      <alignment horizontal="right" vertical="center"/>
    </xf>
    <xf numFmtId="49" fontId="20" fillId="0" borderId="0" xfId="2" applyNumberFormat="1" applyFont="1" applyAlignment="1">
      <alignment horizontal="left" vertical="top"/>
    </xf>
    <xf numFmtId="0" fontId="20" fillId="0" borderId="0" xfId="2" applyFont="1" applyAlignment="1">
      <alignment horizontal="left" vertical="top"/>
    </xf>
    <xf numFmtId="0" fontId="20" fillId="0" borderId="0" xfId="2" applyFont="1" applyAlignment="1">
      <alignment vertical="top" shrinkToFit="1"/>
    </xf>
    <xf numFmtId="0" fontId="20" fillId="0" borderId="0" xfId="2" applyFont="1" applyAlignment="1">
      <alignment horizontal="center" vertical="top" shrinkToFit="1"/>
    </xf>
    <xf numFmtId="0" fontId="20" fillId="0" borderId="0" xfId="2" applyFont="1" applyAlignment="1">
      <alignment horizontal="center" vertical="top"/>
    </xf>
    <xf numFmtId="0" fontId="20" fillId="0" borderId="0" xfId="2" applyFont="1" applyAlignment="1">
      <alignment vertical="top"/>
    </xf>
    <xf numFmtId="0" fontId="20" fillId="0" borderId="0" xfId="2" applyFont="1" applyAlignment="1">
      <alignment vertical="top" wrapText="1"/>
    </xf>
    <xf numFmtId="4" fontId="20" fillId="0" borderId="0" xfId="2" applyNumberFormat="1" applyFont="1" applyAlignment="1">
      <alignment horizontal="right" vertical="center"/>
    </xf>
    <xf numFmtId="49" fontId="2" fillId="10" borderId="0" xfId="0" applyNumberFormat="1" applyFont="1" applyFill="1" applyAlignment="1" applyProtection="1">
      <alignment horizontal="left" vertical="center"/>
      <protection locked="0"/>
    </xf>
    <xf numFmtId="2" fontId="0" fillId="6" borderId="0" xfId="0" applyNumberFormat="1" applyFill="1" applyAlignment="1">
      <alignment horizontal="left" vertical="top" wrapText="1"/>
    </xf>
    <xf numFmtId="2" fontId="5" fillId="6" borderId="0" xfId="0" applyNumberFormat="1" applyFont="1" applyFill="1" applyAlignment="1">
      <alignment horizontal="left" vertical="top" wrapText="1"/>
    </xf>
    <xf numFmtId="4" fontId="12" fillId="0" borderId="7" xfId="0" applyNumberFormat="1" applyFont="1" applyBorder="1" applyAlignment="1">
      <alignment horizontal="right" vertical="center"/>
    </xf>
    <xf numFmtId="4" fontId="12" fillId="0" borderId="8" xfId="0" applyNumberFormat="1" applyFont="1" applyBorder="1" applyAlignment="1">
      <alignment horizontal="right" vertical="center"/>
    </xf>
    <xf numFmtId="4" fontId="15" fillId="2" borderId="25" xfId="0" applyNumberFormat="1" applyFont="1" applyFill="1" applyBorder="1" applyAlignment="1">
      <alignment horizontal="right" vertical="center"/>
    </xf>
    <xf numFmtId="2" fontId="15" fillId="2" borderId="25" xfId="0" applyNumberFormat="1" applyFont="1" applyFill="1" applyBorder="1" applyAlignment="1">
      <alignment horizontal="right" vertical="center"/>
    </xf>
    <xf numFmtId="0" fontId="5" fillId="0" borderId="5" xfId="0" applyFont="1" applyBorder="1" applyAlignment="1">
      <alignment horizontal="center"/>
    </xf>
    <xf numFmtId="4" fontId="12" fillId="0" borderId="4" xfId="0" applyNumberFormat="1" applyFont="1" applyBorder="1" applyAlignment="1">
      <alignment vertical="center"/>
    </xf>
    <xf numFmtId="4" fontId="12" fillId="0" borderId="2" xfId="0" applyNumberFormat="1" applyFont="1" applyBorder="1" applyAlignment="1">
      <alignment vertical="center"/>
    </xf>
    <xf numFmtId="4" fontId="11" fillId="0" borderId="4" xfId="0" applyNumberFormat="1" applyFont="1" applyBorder="1" applyAlignment="1">
      <alignment horizontal="right" vertical="center" indent="1"/>
    </xf>
    <xf numFmtId="4" fontId="11" fillId="0" borderId="3" xfId="0" applyNumberFormat="1" applyFont="1" applyBorder="1" applyAlignment="1">
      <alignment horizontal="right" vertical="center" indent="1"/>
    </xf>
    <xf numFmtId="4" fontId="11" fillId="0" borderId="23" xfId="0" applyNumberFormat="1" applyFont="1" applyBorder="1" applyAlignment="1">
      <alignment horizontal="right" vertical="center" indent="1"/>
    </xf>
    <xf numFmtId="4" fontId="12" fillId="0" borderId="4" xfId="0" applyNumberFormat="1" applyFont="1" applyBorder="1" applyAlignment="1">
      <alignment horizontal="right" vertical="center" indent="1"/>
    </xf>
    <xf numFmtId="4" fontId="12" fillId="0" borderId="3" xfId="0" applyNumberFormat="1" applyFont="1" applyBorder="1" applyAlignment="1">
      <alignment horizontal="right" vertical="center" indent="1"/>
    </xf>
    <xf numFmtId="4" fontId="12" fillId="0" borderId="23" xfId="0" applyNumberFormat="1" applyFont="1" applyBorder="1" applyAlignment="1">
      <alignment horizontal="right" vertical="center" indent="1"/>
    </xf>
    <xf numFmtId="4" fontId="12" fillId="0" borderId="4" xfId="0" applyNumberFormat="1" applyFont="1" applyBorder="1" applyAlignment="1">
      <alignment horizontal="right" vertical="center"/>
    </xf>
    <xf numFmtId="4" fontId="12" fillId="0" borderId="2" xfId="0" applyNumberFormat="1" applyFont="1" applyBorder="1" applyAlignment="1">
      <alignment horizontal="right" vertical="center"/>
    </xf>
    <xf numFmtId="0" fontId="2" fillId="10" borderId="8" xfId="0" applyFont="1" applyFill="1" applyBorder="1" applyAlignment="1" applyProtection="1">
      <alignment horizontal="left" vertical="center"/>
      <protection locked="0"/>
    </xf>
    <xf numFmtId="1" fontId="5" fillId="0" borderId="8" xfId="0" applyNumberFormat="1" applyFont="1" applyBorder="1" applyAlignment="1">
      <alignment horizontal="right" indent="1"/>
    </xf>
    <xf numFmtId="0" fontId="5" fillId="0" borderId="8" xfId="0" applyFont="1" applyBorder="1" applyAlignment="1">
      <alignment horizontal="right" indent="1"/>
    </xf>
    <xf numFmtId="0" fontId="5" fillId="0" borderId="19" xfId="0" applyFont="1" applyBorder="1" applyAlignment="1">
      <alignment horizontal="right" indent="1"/>
    </xf>
    <xf numFmtId="0" fontId="2" fillId="10" borderId="0" xfId="0" applyFont="1" applyFill="1" applyAlignment="1" applyProtection="1">
      <alignment horizontal="left" vertical="center"/>
      <protection locked="0"/>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2" fillId="10" borderId="5" xfId="0" applyFont="1" applyFill="1" applyBorder="1" applyAlignment="1" applyProtection="1">
      <alignment horizontal="left" vertical="center"/>
      <protection locked="0"/>
    </xf>
    <xf numFmtId="0" fontId="1" fillId="0" borderId="0" xfId="0" applyFont="1" applyAlignment="1">
      <alignment horizontal="center"/>
    </xf>
    <xf numFmtId="49" fontId="0" fillId="0" borderId="2" xfId="0" applyNumberFormat="1" applyBorder="1" applyAlignment="1">
      <alignment vertical="center"/>
    </xf>
    <xf numFmtId="0" fontId="0" fillId="0" borderId="2" xfId="0" applyBorder="1" applyAlignment="1">
      <alignment vertical="center"/>
    </xf>
    <xf numFmtId="0" fontId="0" fillId="0" borderId="3" xfId="0" applyBorder="1" applyAlignment="1">
      <alignment vertical="center"/>
    </xf>
    <xf numFmtId="49" fontId="0" fillId="3" borderId="2" xfId="0" applyNumberFormat="1" applyFill="1" applyBorder="1" applyAlignment="1">
      <alignment vertical="center"/>
    </xf>
    <xf numFmtId="49" fontId="0" fillId="3" borderId="3" xfId="0" applyNumberFormat="1" applyFill="1" applyBorder="1" applyAlignment="1">
      <alignment vertical="center"/>
    </xf>
    <xf numFmtId="0" fontId="20" fillId="7" borderId="0" xfId="2" applyFont="1" applyFill="1" applyAlignment="1">
      <alignment horizontal="center" vertical="center"/>
    </xf>
    <xf numFmtId="0" fontId="18" fillId="0" borderId="0" xfId="2" applyFont="1"/>
    <xf numFmtId="166" fontId="20" fillId="7" borderId="38" xfId="2" applyNumberFormat="1" applyFont="1" applyFill="1" applyBorder="1" applyAlignment="1">
      <alignment horizontal="center" vertical="center"/>
    </xf>
    <xf numFmtId="0" fontId="18" fillId="0" borderId="38" xfId="2" applyFont="1" applyBorder="1"/>
    <xf numFmtId="49" fontId="17" fillId="7" borderId="30" xfId="2" applyNumberFormat="1" applyFont="1" applyFill="1" applyBorder="1" applyAlignment="1">
      <alignment horizontal="center" vertical="center" wrapText="1"/>
    </xf>
    <xf numFmtId="0" fontId="18" fillId="0" borderId="32" xfId="2" applyFont="1" applyBorder="1"/>
    <xf numFmtId="49" fontId="17" fillId="0" borderId="34" xfId="2" applyNumberFormat="1" applyFont="1" applyBorder="1" applyAlignment="1">
      <alignment horizontal="center" vertical="center" wrapText="1"/>
    </xf>
    <xf numFmtId="0" fontId="18" fillId="0" borderId="34" xfId="2" applyFont="1" applyBorder="1"/>
    <xf numFmtId="0" fontId="18" fillId="0" borderId="37" xfId="2" applyFont="1" applyBorder="1"/>
    <xf numFmtId="49" fontId="17" fillId="7" borderId="31" xfId="2" applyNumberFormat="1" applyFont="1" applyFill="1" applyBorder="1" applyAlignment="1">
      <alignment horizontal="center" vertical="center" wrapText="1"/>
    </xf>
    <xf numFmtId="0" fontId="18" fillId="0" borderId="33" xfId="2" applyFont="1" applyBorder="1"/>
    <xf numFmtId="49" fontId="17" fillId="7" borderId="1" xfId="2" applyNumberFormat="1" applyFont="1" applyFill="1" applyBorder="1" applyAlignment="1">
      <alignment horizontal="center" vertical="center"/>
    </xf>
    <xf numFmtId="0" fontId="18" fillId="0" borderId="1" xfId="2" applyFont="1" applyBorder="1"/>
    <xf numFmtId="49" fontId="17" fillId="7" borderId="1" xfId="2" applyNumberFormat="1" applyFont="1" applyFill="1" applyBorder="1" applyAlignment="1">
      <alignment horizontal="center" vertical="center" wrapText="1"/>
    </xf>
    <xf numFmtId="0" fontId="17" fillId="7" borderId="1" xfId="2" applyFont="1" applyFill="1" applyBorder="1" applyAlignment="1">
      <alignment horizontal="center" vertical="center" shrinkToFit="1"/>
    </xf>
    <xf numFmtId="171" fontId="38" fillId="7" borderId="38" xfId="2" applyNumberFormat="1" applyFont="1" applyFill="1" applyBorder="1" applyAlignment="1">
      <alignment horizontal="center" vertical="top"/>
    </xf>
    <xf numFmtId="49" fontId="38" fillId="7" borderId="0" xfId="2" applyNumberFormat="1" applyFont="1" applyFill="1" applyAlignment="1">
      <alignment horizontal="center" vertical="center" shrinkToFit="1"/>
    </xf>
    <xf numFmtId="171" fontId="38" fillId="7" borderId="0" xfId="2" applyNumberFormat="1" applyFont="1" applyFill="1" applyAlignment="1">
      <alignment horizontal="center" vertical="top"/>
    </xf>
    <xf numFmtId="0" fontId="17" fillId="7" borderId="1" xfId="2" applyFont="1" applyFill="1" applyBorder="1" applyAlignment="1">
      <alignment horizontal="center" vertical="center" wrapText="1"/>
    </xf>
    <xf numFmtId="49" fontId="17" fillId="8" borderId="0" xfId="2" applyNumberFormat="1" applyFont="1" applyFill="1" applyAlignment="1">
      <alignment horizontal="center" vertical="center"/>
    </xf>
    <xf numFmtId="0" fontId="16" fillId="0" borderId="0" xfId="2"/>
    <xf numFmtId="49" fontId="17" fillId="9" borderId="34" xfId="2" applyNumberFormat="1" applyFont="1" applyFill="1" applyBorder="1" applyAlignment="1">
      <alignment horizontal="center" vertical="center" wrapText="1"/>
    </xf>
    <xf numFmtId="0" fontId="16" fillId="0" borderId="34" xfId="2" applyBorder="1"/>
    <xf numFmtId="49" fontId="20" fillId="0" borderId="30" xfId="2" applyNumberFormat="1" applyFont="1" applyBorder="1" applyAlignment="1">
      <alignment horizontal="left" vertical="center"/>
    </xf>
    <xf numFmtId="1" fontId="17" fillId="7" borderId="1" xfId="2" applyNumberFormat="1" applyFont="1" applyFill="1" applyBorder="1" applyAlignment="1">
      <alignment horizontal="center" vertical="top"/>
    </xf>
    <xf numFmtId="0" fontId="17" fillId="7" borderId="1" xfId="2" applyFont="1" applyFill="1" applyBorder="1" applyAlignment="1">
      <alignment horizontal="center" vertical="center"/>
    </xf>
    <xf numFmtId="0" fontId="17" fillId="7" borderId="1" xfId="2" applyFont="1" applyFill="1" applyBorder="1" applyAlignment="1">
      <alignment horizontal="center" vertical="top" wrapText="1"/>
    </xf>
    <xf numFmtId="0" fontId="2" fillId="10" borderId="5" xfId="0" applyFont="1" applyFill="1" applyBorder="1" applyAlignment="1" applyProtection="1">
      <alignment horizontal="left" vertical="center" wrapText="1"/>
      <protection locked="0"/>
    </xf>
    <xf numFmtId="0" fontId="0" fillId="10" borderId="5" xfId="0" applyFill="1" applyBorder="1" applyAlignment="1" applyProtection="1">
      <alignment vertical="center" wrapText="1"/>
      <protection locked="0"/>
    </xf>
    <xf numFmtId="0" fontId="2" fillId="10" borderId="0" xfId="0" applyFont="1" applyFill="1" applyAlignment="1" applyProtection="1">
      <alignment horizontal="left" vertical="center" wrapText="1"/>
      <protection locked="0"/>
    </xf>
    <xf numFmtId="0" fontId="0" fillId="10" borderId="0" xfId="0" applyFill="1" applyAlignment="1" applyProtection="1">
      <alignment vertical="center" wrapText="1"/>
      <protection locked="0"/>
    </xf>
    <xf numFmtId="0" fontId="2" fillId="10" borderId="8" xfId="0" applyFont="1" applyFill="1" applyBorder="1" applyAlignment="1" applyProtection="1">
      <alignment horizontal="left" vertical="center" wrapText="1"/>
      <protection locked="0"/>
    </xf>
    <xf numFmtId="0" fontId="2" fillId="10" borderId="8" xfId="0" applyFont="1" applyFill="1" applyBorder="1" applyAlignment="1" applyProtection="1">
      <alignment vertical="center" wrapText="1"/>
      <protection locked="0"/>
    </xf>
    <xf numFmtId="0" fontId="0" fillId="10" borderId="8" xfId="0" applyFill="1" applyBorder="1" applyAlignment="1" applyProtection="1">
      <alignment vertical="center" wrapText="1"/>
      <protection locked="0"/>
    </xf>
    <xf numFmtId="0" fontId="2" fillId="10" borderId="0" xfId="0" applyFont="1" applyFill="1" applyAlignment="1" applyProtection="1">
      <alignment horizontal="left" vertical="center" wrapText="1"/>
      <protection locked="0"/>
    </xf>
    <xf numFmtId="0" fontId="0" fillId="10" borderId="0" xfId="0" applyFill="1" applyProtection="1">
      <protection locked="0"/>
    </xf>
    <xf numFmtId="0" fontId="0" fillId="10" borderId="8" xfId="0" applyFill="1" applyBorder="1" applyAlignment="1" applyProtection="1">
      <alignment vertical="center" wrapText="1"/>
      <protection locked="0"/>
    </xf>
    <xf numFmtId="0" fontId="0" fillId="10" borderId="8" xfId="0" applyFill="1" applyBorder="1" applyAlignment="1" applyProtection="1">
      <alignment vertical="center"/>
      <protection locked="0"/>
    </xf>
    <xf numFmtId="0" fontId="0" fillId="10" borderId="8" xfId="0" applyFill="1" applyBorder="1" applyProtection="1">
      <protection locked="0"/>
    </xf>
    <xf numFmtId="0" fontId="2" fillId="10" borderId="5" xfId="0" applyFont="1" applyFill="1" applyBorder="1" applyAlignment="1" applyProtection="1">
      <alignment horizontal="left" vertical="top" wrapText="1"/>
      <protection locked="0"/>
    </xf>
    <xf numFmtId="0" fontId="2" fillId="10" borderId="5" xfId="0" applyFont="1" applyFill="1" applyBorder="1" applyAlignment="1" applyProtection="1">
      <alignment vertical="center" wrapText="1"/>
      <protection locked="0"/>
    </xf>
    <xf numFmtId="0" fontId="2" fillId="10" borderId="5" xfId="0" applyFont="1" applyFill="1" applyBorder="1" applyAlignment="1" applyProtection="1">
      <alignment vertical="center"/>
      <protection locked="0"/>
    </xf>
    <xf numFmtId="4" fontId="12" fillId="10" borderId="5" xfId="0" applyNumberFormat="1" applyFont="1" applyFill="1" applyBorder="1" applyAlignment="1" applyProtection="1">
      <alignment horizontal="right" vertical="center"/>
      <protection locked="0"/>
    </xf>
    <xf numFmtId="0" fontId="2" fillId="10" borderId="8" xfId="0" applyFont="1" applyFill="1" applyBorder="1" applyAlignment="1" applyProtection="1">
      <alignment vertical="top"/>
      <protection locked="0"/>
    </xf>
    <xf numFmtId="0" fontId="2" fillId="10" borderId="8" xfId="0" applyFont="1" applyFill="1" applyBorder="1" applyProtection="1">
      <protection locked="0"/>
    </xf>
    <xf numFmtId="14" fontId="2" fillId="10" borderId="8" xfId="0" applyNumberFormat="1" applyFont="1" applyFill="1" applyBorder="1" applyAlignment="1" applyProtection="1">
      <alignment horizontal="center" vertical="top"/>
      <protection locked="0"/>
    </xf>
    <xf numFmtId="4" fontId="20" fillId="10" borderId="35" xfId="2" applyNumberFormat="1" applyFont="1" applyFill="1" applyBorder="1" applyAlignment="1" applyProtection="1">
      <alignment horizontal="right" vertical="center"/>
      <protection locked="0"/>
    </xf>
    <xf numFmtId="4" fontId="20" fillId="0" borderId="35" xfId="2" applyNumberFormat="1" applyFont="1" applyBorder="1" applyAlignment="1" applyProtection="1">
      <alignment horizontal="right" vertical="center"/>
      <protection locked="0"/>
    </xf>
  </cellXfs>
  <cellStyles count="4">
    <cellStyle name="Normální" xfId="0" builtinId="0"/>
    <cellStyle name="Normální 2 2" xfId="3" xr:uid="{DBCF967F-CE2D-4766-A91F-A75BF207EFBF}"/>
    <cellStyle name="Normální 5" xfId="2" xr:uid="{0500192D-60D2-44D6-959B-AC5C17415E4B}"/>
    <cellStyle name="normální_POL.XLS" xfId="1" xr:uid="{62BB1C87-E7BD-4AF6-913D-7D7E2F9318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 Type="http://schemas.openxmlformats.org/officeDocument/2006/relationships/worksheet" Target="worksheets/sheet3.xml"/><Relationship Id="rId21" Type="http://schemas.openxmlformats.org/officeDocument/2006/relationships/externalLink" Target="externalLinks/externalLink18.xml"/><Relationship Id="rId34" Type="http://schemas.openxmlformats.org/officeDocument/2006/relationships/calcChain" Target="calcChain.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externalLink" Target="externalLinks/externalLink26.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styles" Target="styles.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externalLink" Target="externalLinks/externalLink2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03_Zakazky\2021\20002102%20HZ%20Opatovice%20nad%20Labem\12_VyhodnoceniZakazky\Ekonomick&#253;%20pl&#225;n\06_EP_HZ%20OPatovice_22.11.2021_K&#268;%20-%20kopie.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Z:\03_Zakazky\2021\20002110%20Domov%20Pomn&#283;nka_NMnM\04_VyberovaRizeniDodavatele\EP%20k%20&#250;prav&#283;%20pro%20v&#253;b&#283;ry.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RTSStavitel\Rozpocty\2011\PROJEKT%20EFEKT\Stavebn&#237;%20&#250;pravy%20Z&#352;%20Nuselsk&#225;\ROZPO&#268;ET\Rozpo&#269;et%20-%20Elektroinstalac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BUILDpowerS\Templates\Rozpocty\Sablon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Z:\_Akce_2009\9058_HIT%20Litom&#283;&#345;ice\Podklady_od_zakaznika\aktualizovan&#233;%20profese\_Akce\3130_Jedli&#269;k&#367;v%20&#250;stav\V&#253;stupy_2\RO_Dostavba%20Jedli&#269;kova%20&#250;stavu%20a%20&#353;kol%20-%20II.etapa.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_Akce/3130_Jedli&#269;k&#367;v%20&#250;stav/V&#253;stupy_2/RO_Dostavba%20Jedli&#269;kova%20&#250;stavu%20a%20&#353;kol%20-%20II.etap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I:\Users\Pavel\Desktop\PR&#193;CE\Rozpo&#269;ty\2011\PROJEKT%20EFEKT\vo-%20humpolec\Rozpo&#269;et-Ve&#345;ejn&#233;%20osv&#283;tlen&#237;%20Humpolec,%20ulice%20Palack&#233;ho%20a%20Pod&#283;bradsk&#22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2022/Ing.%20Arch.%20Pe&#353;ina/Okrouhlice%20-%20hala/REKAPITULACE%20-%20dle%20PD.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ola\c\My%20Documents\jola\OFERENCI\14%20Ilbau\10.12.99%20Ilbau.%20Summary%20bill%20of%20quantitie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Vyplasil\AZ_Kl\Texty\Projekt\Rozpo&#269;et_Tilhonova_D.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Z:\03_Zakazky\Vzor%20zakazky\11_VyhodnoceniZakazky\Ekonomick&#253;%20pl&#225;n\Ekonomick&#253;_pl&#225;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questima\Zak&#225;zky\9078_Alzheimer\9078_Alzheimer_RO_09102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Server_a\server%20disk\ROZPOCTY\99_06\9906033a_VIN-DIV_VESELI-PRACOVNI.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Z:\WINDOWS\TEMP\&#269;.%2041%20Zelen&#253;%20ostrov%20roz.%20rozpo&#269;tu%20na%20DC%20(bez%20list.%20v&#253;stupu)\Rozpo&#269;et%20stavby%20dle%20DC\sa_SO51_4_vv_0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Allegro-srv\Allegro\Documents%20and%20Settings\Kossi\Dokumenty\pr&#225;ce\zak&#225;zky\konstrukce\Jitka-konstrukce.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2022\Ing.%20Arch.%20Pe&#353;ina\Okrouhlice%20-%20hala\REKAPITULACE%20-%20zm&#283;ny%20k%20&#250;spor&#225;m.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N:\unzipped\Rozpo&#269;et%20-%20OKsystem%202\Se&#353;it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226\jola\WINDOWS\TEMP\Oferta%20-%20za&#322;.%20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Z:\questima\Zak&#225;zky\9078_Alzheimer\Other\9069_BD%20Belgick&#225;%2024%20a%2026_RO_upr.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Jola\c\My%20Documents\jola\OFERENCI\11%20Exbud\13.12.99.%20Exbud.%20List%20of%20unit%20rates.%20nr%20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Zak&#225;zky\D92\2010\9214004%20-%20Polyfunk&#269;n&#237;%20d&#367;m%20Jinonick&#225;%20vyhl&#237;dka\12_VyhodnoceniZakazky\RD%20Kunratice%20-%20rozpo&#269;e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bchodbm\Obchod_E\nab&#237;dky%202002\Elektro%20Brno\MOU%20Brno\PET\K%20SO%20001%20Adaptace%20prostor%20pro%20um&#237;s.%20vy&#353;.%20PE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NABIDKY\Administrativn&#237;%20budova%20-%20Oksystem\Rozpo&#269;et%20-%20OKsystem%202.kolo%20%20up&#345;esn&#283;n&#237;.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01"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DATA\Rozpo&#269;et%20-%20vzor.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Firemn&#237;%20archiv%20a.s\Zak&#225;zky%20rok%202001\22%20Zelen&#253;%20ostrov%20SP\Kniha%20spec.+%20v&#253;kaz%20v&#253;m&#283;r%20TENDR%203.%20stavba\SO%2011.1%20A%20Architektonicko-stavebn&#237;%20autorizovan&#253;%20Helik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llegro-srv\Allegro\MONT&#193;&#381;E\Cn\901-1000\993\pracovn&#237;\VV%20SD_Objekt%20Nov&#233;%20Spilky%20060504%20pracovn&#23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P"/>
      <sheetName val="Rekapitulace stavby"/>
      <sheetName val="00 - Vedlejší a ostatní n..."/>
      <sheetName val="01 - Objekt zbrojnice sbo..."/>
      <sheetName val="Rekapitulace"/>
      <sheetName val="ZTI"/>
      <sheetName val="UT"/>
      <sheetName val="Rekapitulace (2)"/>
      <sheetName val="Elektro"/>
      <sheetName val="stlačený vzduch"/>
      <sheetName val="interiér"/>
      <sheetName val="VZT"/>
    </sheetNames>
    <sheetDataSet>
      <sheetData sheetId="0" refreshError="1"/>
      <sheetData sheetId="1" refreshError="1"/>
      <sheetData sheetId="2">
        <row r="125">
          <cell r="J125">
            <v>106000</v>
          </cell>
        </row>
      </sheetData>
      <sheetData sheetId="3">
        <row r="156">
          <cell r="J156">
            <v>431273.66000000003</v>
          </cell>
        </row>
      </sheetData>
      <sheetData sheetId="4" refreshError="1"/>
      <sheetData sheetId="5"/>
      <sheetData sheetId="6" refreshError="1"/>
      <sheetData sheetId="7" refreshError="1"/>
      <sheetData sheetId="8" refreshError="1"/>
      <sheetData sheetId="9" refreshError="1"/>
      <sheetData sheetId="10">
        <row r="15">
          <cell r="H15">
            <v>29186</v>
          </cell>
        </row>
      </sheetData>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P"/>
      <sheetName val="SOUHRN"/>
      <sheetName val="OVN"/>
      <sheetName val="OVN Pol"/>
      <sheetName val="S0 01_stavba"/>
      <sheetName val="VzorPolozky"/>
      <sheetName val="SO01_Rozp. Pol"/>
      <sheetName val="SO01.1_gastro"/>
      <sheetName val="SO01.2_interiér"/>
      <sheetName val="SO02-R"/>
      <sheetName val="SO02-P_vnitrodvor"/>
      <sheetName val="SO03-R"/>
      <sheetName val="SO03-P_vstup"/>
      <sheetName val="SO04-R"/>
      <sheetName val="SO04-P_vjezd"/>
      <sheetName val="SO05-1"/>
      <sheetName val="SO05-2_sadovky-střecha"/>
      <sheetName val="SO05-3_sadovky vnitrodvor"/>
      <sheetName val="SO05-4_sadovky-přeprostor"/>
      <sheetName val="SO06-1"/>
      <sheetName val="SO06-2_ZTI-voda"/>
      <sheetName val="SO06-3_ZTI-kanal"/>
      <sheetName val="SO06-4_ZTI-zařizovák"/>
      <sheetName val="SO07_KL"/>
      <sheetName val="SO_07_Rek"/>
      <sheetName val="SO07_Pol_vytápění"/>
      <sheetName val="SO08-R"/>
      <sheetName val="SO08-P_VZT a chlazení"/>
      <sheetName val="SO08-parametry"/>
      <sheetName val="SO09_EL-silnoproud"/>
      <sheetName val="SO10-R"/>
      <sheetName val="SO10-P_ELEKTRO-slabo"/>
      <sheetName val="SO11-R_MaR"/>
      <sheetName val="SO11-VRN_MaR"/>
      <sheetName val="SO13-R"/>
      <sheetName val="SO13-P-přípojka kanal"/>
      <sheetName val="SO14-R"/>
      <sheetName val="SO14-P-dešťová kanal"/>
      <sheetName val="SO15-R"/>
      <sheetName val="SO15-P-přípojka vodovod"/>
      <sheetName val="SO16-K"/>
      <sheetName val="SO16-R"/>
      <sheetName val="SO16-P-čerpadlo+vrty"/>
      <sheetName val="SO01-DOD-C-1-R"/>
      <sheetName val="SO01-DOD-C-1_PROSTUPY"/>
      <sheetName val="Sestava kompatibility"/>
    </sheetNames>
    <sheetDataSet>
      <sheetData sheetId="0"/>
      <sheetData sheetId="1"/>
      <sheetData sheetId="2"/>
      <sheetData sheetId="3"/>
      <sheetData sheetId="4">
        <row r="6">
          <cell r="D6" t="str">
            <v>1</v>
          </cell>
        </row>
        <row r="23">
          <cell r="E23">
            <v>15</v>
          </cell>
          <cell r="G23">
            <v>48031583.729999997</v>
          </cell>
        </row>
        <row r="24">
          <cell r="G24">
            <v>7204737.5594999995</v>
          </cell>
        </row>
        <row r="25">
          <cell r="E25">
            <v>21</v>
          </cell>
          <cell r="G25">
            <v>0</v>
          </cell>
        </row>
        <row r="29">
          <cell r="J29" t="str">
            <v>CZK</v>
          </cell>
        </row>
      </sheetData>
      <sheetData sheetId="5"/>
      <sheetData sheetId="6"/>
      <sheetData sheetId="7"/>
      <sheetData sheetId="8"/>
      <sheetData sheetId="9">
        <row r="23">
          <cell r="E23">
            <v>15</v>
          </cell>
          <cell r="G23">
            <v>259948.77</v>
          </cell>
        </row>
        <row r="24">
          <cell r="G24">
            <v>38992.315499999997</v>
          </cell>
        </row>
        <row r="25">
          <cell r="E25">
            <v>21</v>
          </cell>
          <cell r="G25">
            <v>0</v>
          </cell>
        </row>
        <row r="26">
          <cell r="G26">
            <v>0</v>
          </cell>
        </row>
        <row r="27">
          <cell r="G27">
            <v>0</v>
          </cell>
        </row>
        <row r="29">
          <cell r="J29" t="str">
            <v>CZK</v>
          </cell>
        </row>
        <row r="40">
          <cell r="I40">
            <v>0</v>
          </cell>
        </row>
      </sheetData>
      <sheetData sheetId="10"/>
      <sheetData sheetId="11">
        <row r="23">
          <cell r="E23">
            <v>15</v>
          </cell>
          <cell r="G23">
            <v>1164464.68</v>
          </cell>
        </row>
        <row r="24">
          <cell r="G24">
            <v>174669.70199999999</v>
          </cell>
        </row>
        <row r="25">
          <cell r="E25">
            <v>21</v>
          </cell>
          <cell r="G25">
            <v>0</v>
          </cell>
        </row>
        <row r="26">
          <cell r="G26">
            <v>0</v>
          </cell>
        </row>
        <row r="29">
          <cell r="J29" t="str">
            <v>CZK</v>
          </cell>
        </row>
      </sheetData>
      <sheetData sheetId="12"/>
      <sheetData sheetId="13">
        <row r="23">
          <cell r="E23">
            <v>15</v>
          </cell>
        </row>
        <row r="29">
          <cell r="J29" t="str">
            <v>CZK</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Elektroinstalace"/>
      <sheetName val="Rozvaděč"/>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
    </sheetNames>
    <sheetDataSet>
      <sheetData sheetId="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ul"/>
      <sheetName val="Rekapitulace "/>
      <sheetName val="Statická část"/>
      <sheetName val="stavebni C-D"/>
      <sheetName val="Stavební F"/>
      <sheetName val="venkovní rampa"/>
      <sheetName val="pěší komunikace"/>
      <sheetName val="ZTI_C"/>
      <sheetName val="ZTI_D"/>
      <sheetName val="ÚT-C"/>
      <sheetName val="ÚT-D"/>
      <sheetName val="silnoproud"/>
      <sheetName val="slaboproud"/>
      <sheetName val="VZT"/>
      <sheetName val="MaR"/>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row r="44">
          <cell r="C44" t="str">
            <v>EGT347F101</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Veřejné osvětlení"/>
      <sheetName val="Zemní práce"/>
    </sheetNames>
    <sheetDataSet>
      <sheetData sheetId="0" refreshError="1"/>
      <sheetData sheetId="1" refreshError="1"/>
      <sheetData sheetId="2" refreshError="1"/>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vba"/>
      <sheetName val="VzorPolozky"/>
      <sheetName val="rekapitulace"/>
      <sheetName val="stavební část"/>
      <sheetName val="sadové a terénní úpravy"/>
      <sheetName val="silnoproud"/>
      <sheetName val="silnoproud osvětlení"/>
      <sheetName val="hromosvod"/>
      <sheetName val="uzemnění"/>
      <sheetName val="slaboproud"/>
      <sheetName val="ústřední vytápění"/>
      <sheetName val="VZT"/>
      <sheetName val="ZTI"/>
      <sheetName val="kniha svítidel"/>
      <sheetName val="sportovní vybavení"/>
      <sheetName val="mobiliář typový"/>
      <sheetName val="mobiliář atyp"/>
      <sheetName val="lezecká stěna"/>
      <sheetName val="komunikace"/>
      <sheetName val="venkovní kanalizace"/>
      <sheetName val="VRN"/>
      <sheetName val="pokyny pro výplň"/>
    </sheetNames>
    <sheetDataSet>
      <sheetData sheetId="0">
        <row r="23">
          <cell r="G23">
            <v>0</v>
          </cell>
        </row>
        <row r="25">
          <cell r="G25">
            <v>122839362.36173598</v>
          </cell>
        </row>
        <row r="26">
          <cell r="G26">
            <v>25796266.095964558</v>
          </cell>
        </row>
        <row r="27">
          <cell r="G27">
            <v>-0.46</v>
          </cell>
        </row>
        <row r="29">
          <cell r="J29" t="str">
            <v>CZK</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_6"/>
    </sheetNames>
    <sheetDataSet>
      <sheetData sheetId="0"/>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ul"/>
      <sheetName val="Instal"/>
      <sheetName val="Kabely"/>
      <sheetName val="Svítidla"/>
      <sheetName val="R-sum"/>
      <sheetName val="RH"/>
      <sheetName val="R_1"/>
      <sheetName val="R_2"/>
      <sheetName val="R_3"/>
      <sheetName val="R_3-1+Rpv"/>
      <sheetName val="zemní + hrom"/>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án zakázky"/>
      <sheetName val="Časový harmonogram"/>
      <sheetName val="Grafy CF"/>
      <sheetName val="Graf CF řádek"/>
    </sheetNames>
    <sheetDataSet>
      <sheetData sheetId="0"/>
      <sheetData sheetId="1"/>
      <sheetData sheetId="2">
        <row r="2">
          <cell r="V2">
            <v>40179</v>
          </cell>
        </row>
        <row r="3">
          <cell r="V3">
            <v>0</v>
          </cell>
        </row>
        <row r="4">
          <cell r="V4">
            <v>0</v>
          </cell>
        </row>
        <row r="5">
          <cell r="V5">
            <v>0</v>
          </cell>
        </row>
        <row r="6">
          <cell r="V6">
            <v>0</v>
          </cell>
        </row>
        <row r="7">
          <cell r="W7">
            <v>40424</v>
          </cell>
          <cell r="X7">
            <v>8</v>
          </cell>
        </row>
        <row r="8">
          <cell r="X8">
            <v>13</v>
          </cell>
        </row>
      </sheetData>
      <sheetData sheetId="3">
        <row r="1">
          <cell r="O1">
            <v>40179</v>
          </cell>
        </row>
        <row r="2">
          <cell r="O2">
            <v>0</v>
          </cell>
        </row>
        <row r="3">
          <cell r="O3">
            <v>0</v>
          </cell>
        </row>
        <row r="4">
          <cell r="Q4">
            <v>11</v>
          </cell>
        </row>
        <row r="5">
          <cell r="Q5">
            <v>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i list"/>
      <sheetName val="Rekapitulace STAVBY"/>
      <sheetName val="Rekapitulace"/>
      <sheetName val="SO 00"/>
      <sheetName val="SO 01, SO 03, SO 04"/>
      <sheetName val="Rekapitulace TZB"/>
      <sheetName val="ZTI"/>
      <sheetName val="UT"/>
      <sheetName val="VZT"/>
      <sheetName val="Silnoproud"/>
      <sheetName val="Slaboproud"/>
      <sheetName val="MaR"/>
      <sheetName val="Gastro"/>
      <sheetName val="SO 05"/>
      <sheetName val="SO 06"/>
      <sheetName val="SO 07"/>
      <sheetName val="SO 08"/>
      <sheetName val="SO 09"/>
      <sheetName val="SO 10"/>
      <sheetName val="SO 11"/>
      <sheetName val="SO 12"/>
      <sheetName val="SO 14"/>
      <sheetName val="SO 15"/>
      <sheetName val="PS 01"/>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y"/>
      <sheetName val="NORMIK"/>
      <sheetName val="Řídící systém"/>
      <sheetName val="Software ŘS"/>
      <sheetName val="Centrála"/>
      <sheetName val="MaR"/>
      <sheetName val="Rozvodnice"/>
      <sheetName val="Ostatní"/>
      <sheetName val="Dopis"/>
      <sheetName val="Nabídka"/>
      <sheetName val="RabatList"/>
    </sheetNames>
    <sheetDataSet>
      <sheetData sheetId="0" refreshError="1">
        <row r="25">
          <cell r="D25">
            <v>160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 51.4 Výkaz výměr"/>
    </sheetNames>
    <sheetDataSet>
      <sheetData sheetId="0"/>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ERIAL"/>
      <sheetName val="MZDY"/>
      <sheetName val="KONSTRUKCE"/>
      <sheetName val="SEZNAM"/>
      <sheetName val="soupis mezd"/>
      <sheetName val="List4"/>
      <sheetName val="List1"/>
      <sheetName val="SOUPIS MAT."/>
      <sheetName val="OBALKA"/>
      <sheetName val="chybí"/>
    </sheetNames>
    <sheetDataSet>
      <sheetData sheetId="0">
        <row r="87">
          <cell r="B87" t="str">
            <v>Donn Novatone Fissured</v>
          </cell>
        </row>
      </sheetData>
      <sheetData sheetId="1"/>
      <sheetData sheetId="2"/>
      <sheetData sheetId="3"/>
      <sheetData sheetId="4"/>
      <sheetData sheetId="5"/>
      <sheetData sheetId="6"/>
      <sheetData sheetId="7"/>
      <sheetData sheetId="8"/>
      <sheetData sheetId="9"/>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vba"/>
      <sheetName val="VzorPolozky"/>
      <sheetName val="rekapitulace"/>
      <sheetName val="stavební část (2)"/>
      <sheetName val="stavební část"/>
      <sheetName val="sadové a terénní úpravy"/>
      <sheetName val="silnoproud"/>
      <sheetName val="silnoproud osvětlení"/>
      <sheetName val="hromosvod"/>
      <sheetName val="uzemnění"/>
      <sheetName val="slaboproud"/>
      <sheetName val="ústřední vytápění"/>
      <sheetName val="VZT"/>
      <sheetName val="ZTI"/>
      <sheetName val="kniha svítidel"/>
      <sheetName val="sportovní vybavení"/>
      <sheetName val="mobiliář typový"/>
      <sheetName val="mobiliář atyp"/>
      <sheetName val="lezecká stěna"/>
      <sheetName val="komunikace"/>
      <sheetName val="venkovní kanalizace"/>
      <sheetName val="VRN"/>
      <sheetName val="pokyny pro výplň"/>
    </sheetNames>
    <sheetDataSet>
      <sheetData sheetId="0">
        <row r="23">
          <cell r="G23">
            <v>0</v>
          </cell>
        </row>
      </sheetData>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kap.  SO 02"/>
      <sheetName val="Sešit3"/>
    </sheetNames>
    <sheetDataSet>
      <sheetData sheetId="0" refreshError="1"/>
      <sheetData sheetId="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b. elektr."/>
      <sheetName val="Rob. zewn. i budowl."/>
      <sheetName val="Instalacje sanitarne, ppoż."/>
      <sheetName val="Sieci zewn."/>
      <sheetName val="Inst. energetyczne"/>
      <sheetName val="Rob_ elektr_"/>
    </sheetNames>
    <sheetDataSet>
      <sheetData sheetId="0"/>
      <sheetData sheetId="1"/>
      <sheetData sheetId="2"/>
      <sheetData sheetId="3"/>
      <sheetData sheetId="4"/>
      <sheetData sheetId="5"/>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TAVBY"/>
      <sheetName val="Rekapitulace"/>
      <sheetName val="Všeobecné práce"/>
      <sheetName val="Stavební část"/>
      <sheetName val="Výrobky"/>
      <sheetName val="Rekapitulace TZB"/>
      <sheetName val="ZTI"/>
      <sheetName val="ÚT"/>
      <sheetName val="VZT"/>
      <sheetName val="Silnoproud"/>
      <sheetName val="Slaboproud"/>
      <sheetName val="MaR"/>
      <sheetName val="Gastro"/>
      <sheetName val="SÚ"/>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boty sanitarne"/>
      <sheetName val="Roboty budowlane"/>
      <sheetName val="Roboty elektryczne"/>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ul "/>
      <sheetName val="Rekapitulace"/>
      <sheetName val="Položky"/>
      <sheetName val="odkazy"/>
      <sheetName val="vytápění"/>
      <sheetName val="kanalizační přípojka"/>
      <sheetName val="silnoproud"/>
      <sheetName val="slaboproud"/>
      <sheetName val="vzt"/>
      <sheetName val="ZTI"/>
    </sheetNames>
    <sheetDataSet>
      <sheetData sheetId="0" refreshError="1"/>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Položky"/>
    </sheetNames>
    <sheetDataSet>
      <sheetData sheetId="0">
        <row r="4">
          <cell r="A4" t="str">
            <v>S</v>
          </cell>
        </row>
      </sheetData>
      <sheetData sheetId="1">
        <row r="14">
          <cell r="E14">
            <v>0</v>
          </cell>
        </row>
      </sheetData>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bd."/>
      <sheetName val="Nákladová kalkulace"/>
      <sheetName val="Celková rekapitulace"/>
      <sheetName val="rekapitulace SO 07"/>
      <sheetName val="Budova"/>
      <sheetName val="Venky"/>
      <sheetName val="Sazby R,Ri,Z"/>
      <sheetName val="ZS, VR"/>
      <sheetName val="Financování"/>
      <sheetName val="Platební kalendář"/>
      <sheetName val="x"/>
    </sheetNames>
    <sheetDataSet>
      <sheetData sheetId="0" refreshError="1"/>
      <sheetData sheetId="1" refreshError="1"/>
      <sheetData sheetId="2" refreshError="1"/>
      <sheetData sheetId="3" refreshError="1"/>
      <sheetData sheetId="4">
        <row r="11">
          <cell r="A11">
            <v>3</v>
          </cell>
        </row>
        <row r="13">
          <cell r="A13" t="str">
            <v>1.</v>
          </cell>
        </row>
        <row r="14">
          <cell r="A14" t="str">
            <v>2.</v>
          </cell>
        </row>
        <row r="15">
          <cell r="A15" t="str">
            <v>3.</v>
          </cell>
        </row>
        <row r="16">
          <cell r="A16" t="str">
            <v>4.</v>
          </cell>
        </row>
        <row r="17">
          <cell r="A17" t="str">
            <v>5.</v>
          </cell>
        </row>
        <row r="18">
          <cell r="A18" t="str">
            <v>6.</v>
          </cell>
        </row>
        <row r="19">
          <cell r="A19" t="str">
            <v>7.</v>
          </cell>
        </row>
        <row r="21">
          <cell r="A21">
            <v>6</v>
          </cell>
        </row>
        <row r="23">
          <cell r="A23" t="str">
            <v>1.</v>
          </cell>
        </row>
        <row r="24">
          <cell r="A24" t="str">
            <v>3.</v>
          </cell>
        </row>
        <row r="25">
          <cell r="A25" t="str">
            <v>4.</v>
          </cell>
        </row>
        <row r="26">
          <cell r="A26" t="str">
            <v>5.</v>
          </cell>
        </row>
        <row r="27">
          <cell r="A27" t="str">
            <v>6.</v>
          </cell>
        </row>
        <row r="28">
          <cell r="A28" t="str">
            <v>7.</v>
          </cell>
        </row>
        <row r="29">
          <cell r="A29" t="str">
            <v>8.</v>
          </cell>
        </row>
        <row r="30">
          <cell r="A30" t="str">
            <v>9.</v>
          </cell>
        </row>
        <row r="31">
          <cell r="A31" t="str">
            <v>10.</v>
          </cell>
        </row>
        <row r="32">
          <cell r="A32" t="str">
            <v>11.</v>
          </cell>
        </row>
        <row r="34">
          <cell r="A34" t="str">
            <v>12.</v>
          </cell>
        </row>
        <row r="35">
          <cell r="A35" t="str">
            <v>13.</v>
          </cell>
        </row>
        <row r="36">
          <cell r="A36" t="str">
            <v>14.</v>
          </cell>
        </row>
        <row r="38">
          <cell r="A38" t="str">
            <v>15.</v>
          </cell>
        </row>
        <row r="39">
          <cell r="A39" t="str">
            <v>16.</v>
          </cell>
        </row>
        <row r="40">
          <cell r="A40" t="str">
            <v>17.</v>
          </cell>
        </row>
        <row r="44">
          <cell r="A44" t="str">
            <v>1.</v>
          </cell>
        </row>
        <row r="45">
          <cell r="A45" t="str">
            <v>2.</v>
          </cell>
        </row>
        <row r="47">
          <cell r="A47" t="str">
            <v>3.</v>
          </cell>
        </row>
        <row r="49">
          <cell r="A49" t="str">
            <v>4.</v>
          </cell>
        </row>
        <row r="51">
          <cell r="A51" t="str">
            <v>5.</v>
          </cell>
        </row>
        <row r="52">
          <cell r="A52" t="str">
            <v>6.</v>
          </cell>
        </row>
        <row r="53">
          <cell r="A53" t="str">
            <v>7.</v>
          </cell>
        </row>
        <row r="55">
          <cell r="A55" t="str">
            <v>8.</v>
          </cell>
        </row>
        <row r="56">
          <cell r="A56" t="str">
            <v>9.</v>
          </cell>
        </row>
        <row r="58">
          <cell r="A58">
            <v>9</v>
          </cell>
        </row>
        <row r="60">
          <cell r="A60" t="str">
            <v>1.</v>
          </cell>
        </row>
        <row r="63">
          <cell r="A63" t="str">
            <v>2.</v>
          </cell>
        </row>
        <row r="67">
          <cell r="A67" t="str">
            <v>3.</v>
          </cell>
        </row>
        <row r="70">
          <cell r="A70" t="str">
            <v>4.</v>
          </cell>
        </row>
        <row r="73">
          <cell r="A73" t="str">
            <v>5.</v>
          </cell>
        </row>
        <row r="76">
          <cell r="A76" t="str">
            <v>6.</v>
          </cell>
        </row>
        <row r="79">
          <cell r="A79" t="str">
            <v>8.</v>
          </cell>
        </row>
        <row r="81">
          <cell r="A81" t="str">
            <v>9.</v>
          </cell>
        </row>
        <row r="83">
          <cell r="A83" t="str">
            <v>10.</v>
          </cell>
        </row>
        <row r="86">
          <cell r="A86">
            <v>711</v>
          </cell>
        </row>
        <row r="89">
          <cell r="A89" t="str">
            <v>1.</v>
          </cell>
        </row>
        <row r="91">
          <cell r="A91" t="str">
            <v>2.</v>
          </cell>
        </row>
        <row r="92">
          <cell r="A92" t="str">
            <v>3.</v>
          </cell>
        </row>
        <row r="94">
          <cell r="A94" t="str">
            <v>4.</v>
          </cell>
        </row>
        <row r="95">
          <cell r="A95" t="str">
            <v>5.</v>
          </cell>
        </row>
        <row r="96">
          <cell r="A96" t="str">
            <v>6.</v>
          </cell>
        </row>
        <row r="97">
          <cell r="A97" t="str">
            <v>7.</v>
          </cell>
        </row>
        <row r="100">
          <cell r="A100" t="str">
            <v>8.</v>
          </cell>
        </row>
        <row r="101">
          <cell r="A101" t="str">
            <v>9.</v>
          </cell>
        </row>
        <row r="102">
          <cell r="A102" t="str">
            <v>10.</v>
          </cell>
        </row>
        <row r="103">
          <cell r="A103" t="str">
            <v>11.</v>
          </cell>
        </row>
        <row r="105">
          <cell r="A105">
            <v>713</v>
          </cell>
        </row>
        <row r="108">
          <cell r="A108" t="str">
            <v>1.</v>
          </cell>
        </row>
        <row r="109">
          <cell r="A109" t="str">
            <v>2.</v>
          </cell>
        </row>
        <row r="110">
          <cell r="A110" t="str">
            <v>3.</v>
          </cell>
        </row>
        <row r="111">
          <cell r="A111" t="str">
            <v>4.</v>
          </cell>
        </row>
        <row r="112">
          <cell r="A112" t="str">
            <v>5.</v>
          </cell>
        </row>
        <row r="116">
          <cell r="A116" t="str">
            <v>6.</v>
          </cell>
        </row>
        <row r="117">
          <cell r="A117" t="str">
            <v>7.</v>
          </cell>
        </row>
        <row r="118">
          <cell r="A118" t="str">
            <v>8.</v>
          </cell>
        </row>
        <row r="119">
          <cell r="A119" t="str">
            <v>9.</v>
          </cell>
        </row>
        <row r="120">
          <cell r="A120" t="str">
            <v>10.</v>
          </cell>
        </row>
        <row r="121">
          <cell r="A121" t="str">
            <v>11.</v>
          </cell>
        </row>
        <row r="122">
          <cell r="A122" t="str">
            <v>12.</v>
          </cell>
        </row>
        <row r="125">
          <cell r="A125" t="str">
            <v>13.</v>
          </cell>
        </row>
        <row r="126">
          <cell r="A126" t="str">
            <v>14.</v>
          </cell>
        </row>
        <row r="127">
          <cell r="A127" t="str">
            <v>15.</v>
          </cell>
        </row>
        <row r="128">
          <cell r="A128" t="str">
            <v>16.</v>
          </cell>
        </row>
        <row r="129">
          <cell r="A129" t="str">
            <v>17.</v>
          </cell>
        </row>
        <row r="131">
          <cell r="A131">
            <v>764</v>
          </cell>
        </row>
        <row r="134">
          <cell r="A134" t="str">
            <v>1.</v>
          </cell>
        </row>
        <row r="135">
          <cell r="A135" t="str">
            <v>2.</v>
          </cell>
        </row>
        <row r="137">
          <cell r="A137" t="str">
            <v>3.</v>
          </cell>
        </row>
        <row r="138">
          <cell r="A138" t="str">
            <v>4.</v>
          </cell>
        </row>
        <row r="140">
          <cell r="A140" t="str">
            <v>5.</v>
          </cell>
        </row>
        <row r="141">
          <cell r="A141" t="str">
            <v>6.</v>
          </cell>
        </row>
        <row r="142">
          <cell r="A142" t="str">
            <v>7.</v>
          </cell>
        </row>
        <row r="144">
          <cell r="A144" t="str">
            <v>8.</v>
          </cell>
        </row>
        <row r="145">
          <cell r="A145" t="str">
            <v>9.</v>
          </cell>
        </row>
        <row r="146">
          <cell r="A146" t="str">
            <v>10.</v>
          </cell>
        </row>
        <row r="147">
          <cell r="A147" t="str">
            <v>11.</v>
          </cell>
        </row>
        <row r="149">
          <cell r="A149" t="str">
            <v>12.</v>
          </cell>
        </row>
        <row r="150">
          <cell r="A150" t="str">
            <v>13.</v>
          </cell>
        </row>
        <row r="152">
          <cell r="A152" t="str">
            <v>14.</v>
          </cell>
        </row>
        <row r="153">
          <cell r="A153" t="str">
            <v>15.</v>
          </cell>
        </row>
        <row r="154">
          <cell r="A154" t="str">
            <v>16.</v>
          </cell>
        </row>
        <row r="156">
          <cell r="A156" t="str">
            <v>17.</v>
          </cell>
        </row>
        <row r="157">
          <cell r="A157" t="str">
            <v>18.</v>
          </cell>
        </row>
        <row r="158">
          <cell r="A158" t="str">
            <v>19.</v>
          </cell>
        </row>
        <row r="160">
          <cell r="A160" t="str">
            <v>20.</v>
          </cell>
        </row>
        <row r="163">
          <cell r="A163" t="str">
            <v>21.</v>
          </cell>
        </row>
        <row r="164">
          <cell r="A164" t="str">
            <v>22.</v>
          </cell>
        </row>
        <row r="165">
          <cell r="A165" t="str">
            <v>23.</v>
          </cell>
        </row>
        <row r="167">
          <cell r="A167" t="str">
            <v>24.</v>
          </cell>
        </row>
        <row r="168">
          <cell r="A168" t="str">
            <v>25.</v>
          </cell>
        </row>
        <row r="169">
          <cell r="A169" t="str">
            <v>26.</v>
          </cell>
        </row>
        <row r="170">
          <cell r="A170" t="str">
            <v>27.</v>
          </cell>
        </row>
        <row r="172">
          <cell r="A172" t="str">
            <v>28.</v>
          </cell>
        </row>
        <row r="173">
          <cell r="A173" t="str">
            <v>29.</v>
          </cell>
        </row>
        <row r="175">
          <cell r="A175" t="str">
            <v>30.</v>
          </cell>
        </row>
        <row r="177">
          <cell r="A177" t="str">
            <v>31.</v>
          </cell>
        </row>
        <row r="178">
          <cell r="A178" t="str">
            <v>32.</v>
          </cell>
        </row>
        <row r="179">
          <cell r="A179" t="str">
            <v>33.</v>
          </cell>
        </row>
        <row r="181">
          <cell r="A181" t="str">
            <v>34.</v>
          </cell>
        </row>
        <row r="183">
          <cell r="A183" t="str">
            <v>35.</v>
          </cell>
        </row>
        <row r="187">
          <cell r="A187">
            <v>766</v>
          </cell>
        </row>
        <row r="189">
          <cell r="A189" t="str">
            <v>1.</v>
          </cell>
        </row>
        <row r="192">
          <cell r="A192" t="str">
            <v>2.</v>
          </cell>
        </row>
        <row r="195">
          <cell r="A195" t="str">
            <v>3.</v>
          </cell>
        </row>
        <row r="198">
          <cell r="A198" t="str">
            <v>4.</v>
          </cell>
        </row>
        <row r="201">
          <cell r="A201" t="str">
            <v>5.</v>
          </cell>
        </row>
        <row r="205">
          <cell r="A205" t="str">
            <v>6a</v>
          </cell>
        </row>
        <row r="210">
          <cell r="A210" t="str">
            <v>6b</v>
          </cell>
        </row>
        <row r="215">
          <cell r="A215" t="str">
            <v>6c</v>
          </cell>
        </row>
        <row r="220">
          <cell r="A220" t="str">
            <v>7.</v>
          </cell>
        </row>
        <row r="225">
          <cell r="A225" t="str">
            <v>8.</v>
          </cell>
        </row>
        <row r="230">
          <cell r="A230" t="str">
            <v>9.</v>
          </cell>
        </row>
        <row r="236">
          <cell r="A236" t="str">
            <v>10.</v>
          </cell>
        </row>
        <row r="241">
          <cell r="A241" t="str">
            <v>11.</v>
          </cell>
        </row>
        <row r="246">
          <cell r="A246" t="str">
            <v>12.</v>
          </cell>
        </row>
        <row r="251">
          <cell r="A251" t="str">
            <v>13.</v>
          </cell>
        </row>
        <row r="256">
          <cell r="A256" t="str">
            <v>14.</v>
          </cell>
        </row>
        <row r="261">
          <cell r="A261">
            <v>767</v>
          </cell>
        </row>
        <row r="266">
          <cell r="A266" t="str">
            <v>1.</v>
          </cell>
        </row>
        <row r="271">
          <cell r="A271" t="str">
            <v>2.</v>
          </cell>
        </row>
        <row r="273">
          <cell r="A273" t="str">
            <v>3.</v>
          </cell>
        </row>
        <row r="276">
          <cell r="A276" t="str">
            <v>4.</v>
          </cell>
        </row>
        <row r="280">
          <cell r="A280" t="str">
            <v>5.</v>
          </cell>
        </row>
        <row r="284">
          <cell r="A284" t="str">
            <v>6.</v>
          </cell>
        </row>
        <row r="289">
          <cell r="A289" t="str">
            <v>7.</v>
          </cell>
        </row>
        <row r="292">
          <cell r="A292" t="str">
            <v>8.</v>
          </cell>
        </row>
        <row r="296">
          <cell r="A296" t="str">
            <v>9.</v>
          </cell>
        </row>
        <row r="299">
          <cell r="A299" t="str">
            <v>10.</v>
          </cell>
        </row>
        <row r="302">
          <cell r="A302" t="str">
            <v>11.</v>
          </cell>
        </row>
        <row r="305">
          <cell r="A305" t="str">
            <v>12.</v>
          </cell>
        </row>
        <row r="308">
          <cell r="A308" t="str">
            <v>13.</v>
          </cell>
        </row>
        <row r="310">
          <cell r="A310" t="str">
            <v>14.</v>
          </cell>
        </row>
        <row r="314">
          <cell r="A314" t="str">
            <v>15.</v>
          </cell>
        </row>
        <row r="318">
          <cell r="A318" t="str">
            <v>16.</v>
          </cell>
        </row>
        <row r="323">
          <cell r="A323" t="str">
            <v>17.</v>
          </cell>
        </row>
        <row r="326">
          <cell r="A326" t="str">
            <v>18.</v>
          </cell>
        </row>
        <row r="330">
          <cell r="A330" t="str">
            <v>19.</v>
          </cell>
        </row>
        <row r="335">
          <cell r="A335" t="str">
            <v>20.</v>
          </cell>
        </row>
        <row r="340">
          <cell r="A340" t="str">
            <v>21.</v>
          </cell>
        </row>
        <row r="345">
          <cell r="A345" t="str">
            <v>22.</v>
          </cell>
        </row>
        <row r="350">
          <cell r="A350" t="str">
            <v>23.</v>
          </cell>
        </row>
        <row r="355">
          <cell r="A355" t="str">
            <v>24.</v>
          </cell>
        </row>
        <row r="360">
          <cell r="A360" t="str">
            <v>25.</v>
          </cell>
        </row>
        <row r="365">
          <cell r="A365" t="str">
            <v>26.</v>
          </cell>
        </row>
        <row r="370">
          <cell r="A370" t="str">
            <v>27.</v>
          </cell>
        </row>
        <row r="375">
          <cell r="A375" t="str">
            <v>28.</v>
          </cell>
        </row>
        <row r="380">
          <cell r="A380" t="str">
            <v>29.</v>
          </cell>
        </row>
        <row r="385">
          <cell r="A385" t="str">
            <v>30.</v>
          </cell>
        </row>
        <row r="390">
          <cell r="A390" t="str">
            <v>31.</v>
          </cell>
        </row>
        <row r="398">
          <cell r="A398" t="str">
            <v>32.</v>
          </cell>
        </row>
        <row r="403">
          <cell r="A403" t="str">
            <v>33.</v>
          </cell>
        </row>
        <row r="408">
          <cell r="A408" t="str">
            <v>34.</v>
          </cell>
        </row>
        <row r="413">
          <cell r="A413" t="str">
            <v>35.</v>
          </cell>
        </row>
        <row r="419">
          <cell r="A419" t="str">
            <v>36.</v>
          </cell>
        </row>
        <row r="426">
          <cell r="A426" t="str">
            <v>37.</v>
          </cell>
        </row>
        <row r="431">
          <cell r="A431" t="str">
            <v>38.</v>
          </cell>
        </row>
        <row r="436">
          <cell r="A436" t="str">
            <v>39.</v>
          </cell>
        </row>
        <row r="441">
          <cell r="A441" t="str">
            <v>40.</v>
          </cell>
        </row>
        <row r="447">
          <cell r="A447" t="str">
            <v>41.</v>
          </cell>
        </row>
        <row r="452">
          <cell r="A452" t="str">
            <v>42.</v>
          </cell>
        </row>
        <row r="456">
          <cell r="A456" t="str">
            <v>43.</v>
          </cell>
        </row>
        <row r="461">
          <cell r="A461" t="str">
            <v>44.</v>
          </cell>
        </row>
        <row r="465">
          <cell r="A465" t="str">
            <v>45.</v>
          </cell>
        </row>
        <row r="469">
          <cell r="A469" t="str">
            <v>46.</v>
          </cell>
        </row>
        <row r="473">
          <cell r="A473" t="str">
            <v>47.</v>
          </cell>
        </row>
        <row r="477">
          <cell r="A477" t="str">
            <v>48.</v>
          </cell>
        </row>
        <row r="481">
          <cell r="A481" t="str">
            <v>48.</v>
          </cell>
        </row>
        <row r="485">
          <cell r="A485" t="str">
            <v>49.</v>
          </cell>
        </row>
        <row r="489">
          <cell r="A489" t="str">
            <v>50.</v>
          </cell>
        </row>
        <row r="494">
          <cell r="A494" t="str">
            <v>51.</v>
          </cell>
        </row>
        <row r="498">
          <cell r="A498" t="str">
            <v>52.</v>
          </cell>
        </row>
        <row r="502">
          <cell r="A502" t="str">
            <v>53.</v>
          </cell>
        </row>
        <row r="506">
          <cell r="A506" t="str">
            <v>54.</v>
          </cell>
        </row>
        <row r="510">
          <cell r="A510" t="str">
            <v>55.</v>
          </cell>
        </row>
        <row r="515">
          <cell r="A515" t="str">
            <v>56.</v>
          </cell>
        </row>
        <row r="520">
          <cell r="A520" t="str">
            <v>57.</v>
          </cell>
        </row>
        <row r="524">
          <cell r="A524" t="str">
            <v>58.</v>
          </cell>
        </row>
        <row r="528">
          <cell r="A528" t="str">
            <v>59.</v>
          </cell>
        </row>
        <row r="533">
          <cell r="A533" t="str">
            <v>60.</v>
          </cell>
        </row>
        <row r="538">
          <cell r="A538" t="str">
            <v>61.</v>
          </cell>
        </row>
        <row r="542">
          <cell r="A542" t="str">
            <v>62.</v>
          </cell>
        </row>
        <row r="546">
          <cell r="A546" t="str">
            <v>63.</v>
          </cell>
        </row>
        <row r="551">
          <cell r="A551" t="str">
            <v>64.</v>
          </cell>
        </row>
        <row r="552">
          <cell r="A552" t="str">
            <v>64a.</v>
          </cell>
        </row>
        <row r="553">
          <cell r="A553" t="str">
            <v>64b.</v>
          </cell>
        </row>
        <row r="561">
          <cell r="A561" t="str">
            <v>65.</v>
          </cell>
        </row>
        <row r="563">
          <cell r="A563" t="str">
            <v>66.</v>
          </cell>
        </row>
        <row r="566">
          <cell r="A566" t="str">
            <v>67.</v>
          </cell>
        </row>
        <row r="569">
          <cell r="A569" t="str">
            <v>68.</v>
          </cell>
        </row>
        <row r="571">
          <cell r="A571" t="str">
            <v>69.</v>
          </cell>
        </row>
        <row r="573">
          <cell r="A573" t="str">
            <v>70.</v>
          </cell>
        </row>
        <row r="579">
          <cell r="A579" t="str">
            <v>71.</v>
          </cell>
        </row>
        <row r="582">
          <cell r="A582" t="str">
            <v>72.</v>
          </cell>
        </row>
        <row r="586">
          <cell r="A586" t="str">
            <v>73.</v>
          </cell>
        </row>
        <row r="590">
          <cell r="A590" t="str">
            <v>74.</v>
          </cell>
        </row>
        <row r="594">
          <cell r="A594" t="str">
            <v>75.</v>
          </cell>
        </row>
        <row r="597">
          <cell r="A597" t="str">
            <v>76.</v>
          </cell>
        </row>
        <row r="600">
          <cell r="A600" t="str">
            <v>77.</v>
          </cell>
        </row>
        <row r="605">
          <cell r="A605">
            <v>771</v>
          </cell>
        </row>
        <row r="607">
          <cell r="A607" t="str">
            <v>1.</v>
          </cell>
        </row>
        <row r="610">
          <cell r="A610" t="str">
            <v>2.</v>
          </cell>
        </row>
        <row r="613">
          <cell r="A613" t="str">
            <v>3.</v>
          </cell>
        </row>
        <row r="618">
          <cell r="A618">
            <v>772</v>
          </cell>
        </row>
        <row r="620">
          <cell r="A620" t="str">
            <v>1.</v>
          </cell>
        </row>
        <row r="623">
          <cell r="A623" t="str">
            <v>2.</v>
          </cell>
        </row>
        <row r="625">
          <cell r="A625" t="str">
            <v>3.</v>
          </cell>
        </row>
        <row r="628">
          <cell r="A628" t="str">
            <v>4.</v>
          </cell>
        </row>
        <row r="631">
          <cell r="A631" t="str">
            <v>5.</v>
          </cell>
        </row>
        <row r="634">
          <cell r="A634" t="str">
            <v>6.</v>
          </cell>
        </row>
        <row r="638">
          <cell r="A638">
            <v>776</v>
          </cell>
        </row>
        <row r="640">
          <cell r="A640" t="str">
            <v>1.</v>
          </cell>
        </row>
        <row r="643">
          <cell r="A643" t="str">
            <v>2.</v>
          </cell>
        </row>
        <row r="646">
          <cell r="A646" t="str">
            <v>3.</v>
          </cell>
        </row>
        <row r="650">
          <cell r="A650">
            <v>777</v>
          </cell>
        </row>
        <row r="652">
          <cell r="A652" t="str">
            <v>1.</v>
          </cell>
        </row>
        <row r="654">
          <cell r="A654" t="str">
            <v>2.</v>
          </cell>
        </row>
        <row r="656">
          <cell r="A656" t="str">
            <v>3.</v>
          </cell>
        </row>
        <row r="658">
          <cell r="A658" t="str">
            <v>4.</v>
          </cell>
        </row>
        <row r="660">
          <cell r="A660" t="str">
            <v>5.</v>
          </cell>
        </row>
        <row r="662">
          <cell r="A662">
            <v>781</v>
          </cell>
        </row>
        <row r="664">
          <cell r="A664" t="str">
            <v>1.</v>
          </cell>
        </row>
        <row r="668">
          <cell r="A668">
            <v>782</v>
          </cell>
        </row>
        <row r="670">
          <cell r="A670" t="str">
            <v>1.</v>
          </cell>
        </row>
        <row r="673">
          <cell r="A673" t="str">
            <v>2.</v>
          </cell>
        </row>
        <row r="676">
          <cell r="A676">
            <v>783</v>
          </cell>
        </row>
        <row r="678">
          <cell r="A678" t="str">
            <v>1.</v>
          </cell>
        </row>
        <row r="680">
          <cell r="A680" t="str">
            <v>2.</v>
          </cell>
        </row>
        <row r="682">
          <cell r="A682" t="str">
            <v>3.</v>
          </cell>
        </row>
        <row r="684">
          <cell r="A684">
            <v>784</v>
          </cell>
        </row>
        <row r="686">
          <cell r="A686" t="str">
            <v>1.</v>
          </cell>
        </row>
        <row r="692">
          <cell r="A692">
            <v>1</v>
          </cell>
        </row>
        <row r="693">
          <cell r="A693" t="str">
            <v>1.1.</v>
          </cell>
        </row>
        <row r="695">
          <cell r="A695" t="str">
            <v>1.2.</v>
          </cell>
        </row>
        <row r="697">
          <cell r="A697" t="str">
            <v>1.3.</v>
          </cell>
        </row>
        <row r="698">
          <cell r="A698" t="str">
            <v>1.4.</v>
          </cell>
        </row>
        <row r="699">
          <cell r="A699" t="str">
            <v>1.5.</v>
          </cell>
        </row>
        <row r="702">
          <cell r="A702">
            <v>2</v>
          </cell>
        </row>
        <row r="703">
          <cell r="A703" t="str">
            <v>2.1.</v>
          </cell>
        </row>
        <row r="707">
          <cell r="A707" t="str">
            <v>2.2.</v>
          </cell>
        </row>
        <row r="710">
          <cell r="A710" t="str">
            <v>2.3.</v>
          </cell>
        </row>
        <row r="712">
          <cell r="A712" t="str">
            <v>2.4.</v>
          </cell>
        </row>
        <row r="714">
          <cell r="A714" t="str">
            <v>Pozn.:</v>
          </cell>
        </row>
        <row r="718">
          <cell r="A718">
            <v>3</v>
          </cell>
        </row>
        <row r="719">
          <cell r="A719" t="str">
            <v>3.1.</v>
          </cell>
        </row>
        <row r="722">
          <cell r="A722" t="str">
            <v>3.2.</v>
          </cell>
        </row>
        <row r="724">
          <cell r="A724" t="str">
            <v>3.3.</v>
          </cell>
        </row>
        <row r="727">
          <cell r="A727">
            <v>4</v>
          </cell>
        </row>
        <row r="728">
          <cell r="A728" t="str">
            <v>4.1.</v>
          </cell>
        </row>
        <row r="732">
          <cell r="A732" t="str">
            <v>4.2.</v>
          </cell>
        </row>
        <row r="735">
          <cell r="A735">
            <v>5</v>
          </cell>
        </row>
        <row r="738">
          <cell r="A738">
            <v>6</v>
          </cell>
        </row>
        <row r="743">
          <cell r="A743">
            <v>7</v>
          </cell>
        </row>
        <row r="747">
          <cell r="A747">
            <v>8</v>
          </cell>
        </row>
        <row r="749">
          <cell r="A749" t="str">
            <v>8.1.</v>
          </cell>
        </row>
        <row r="750">
          <cell r="A750" t="str">
            <v>8.2.</v>
          </cell>
        </row>
        <row r="761">
          <cell r="A761">
            <v>10</v>
          </cell>
        </row>
        <row r="768">
          <cell r="A768" t="str">
            <v>Pozn.:</v>
          </cell>
        </row>
        <row r="772">
          <cell r="A772">
            <v>11</v>
          </cell>
        </row>
        <row r="773">
          <cell r="A773" t="str">
            <v>11.1.</v>
          </cell>
        </row>
        <row r="774">
          <cell r="A774" t="str">
            <v>11.2.</v>
          </cell>
        </row>
        <row r="779">
          <cell r="A779" t="str">
            <v>11.3.</v>
          </cell>
        </row>
        <row r="788">
          <cell r="A788">
            <v>1</v>
          </cell>
        </row>
        <row r="790">
          <cell r="A790" t="str">
            <v>1.</v>
          </cell>
        </row>
        <row r="791">
          <cell r="A791" t="str">
            <v>2.</v>
          </cell>
        </row>
        <row r="792">
          <cell r="A792" t="str">
            <v>3.</v>
          </cell>
        </row>
        <row r="793">
          <cell r="A793" t="str">
            <v>4.</v>
          </cell>
        </row>
        <row r="794">
          <cell r="A794" t="str">
            <v>5.</v>
          </cell>
        </row>
        <row r="796">
          <cell r="A796">
            <v>2</v>
          </cell>
        </row>
        <row r="798">
          <cell r="A798" t="str">
            <v>1.</v>
          </cell>
        </row>
        <row r="799">
          <cell r="A799" t="str">
            <v>2.</v>
          </cell>
        </row>
        <row r="800">
          <cell r="A800" t="str">
            <v>3.</v>
          </cell>
        </row>
        <row r="801">
          <cell r="A801" t="str">
            <v>4.</v>
          </cell>
        </row>
        <row r="802">
          <cell r="A802" t="str">
            <v>5.</v>
          </cell>
        </row>
        <row r="803">
          <cell r="A803" t="str">
            <v>6.</v>
          </cell>
        </row>
        <row r="805">
          <cell r="A805">
            <v>3</v>
          </cell>
        </row>
        <row r="807">
          <cell r="A807" t="str">
            <v>1.</v>
          </cell>
        </row>
        <row r="808">
          <cell r="A808" t="str">
            <v>2.</v>
          </cell>
        </row>
        <row r="810">
          <cell r="A810" t="str">
            <v>3.</v>
          </cell>
        </row>
        <row r="811">
          <cell r="A811" t="str">
            <v>4.</v>
          </cell>
        </row>
        <row r="812">
          <cell r="A812" t="str">
            <v>5.</v>
          </cell>
        </row>
        <row r="814">
          <cell r="A814" t="str">
            <v>6.</v>
          </cell>
        </row>
        <row r="815">
          <cell r="A815" t="str">
            <v>7.</v>
          </cell>
        </row>
        <row r="816">
          <cell r="A816" t="str">
            <v>8.</v>
          </cell>
        </row>
        <row r="818">
          <cell r="A818" t="str">
            <v>9.</v>
          </cell>
        </row>
        <row r="829">
          <cell r="A829" t="str">
            <v>1.</v>
          </cell>
        </row>
        <row r="845">
          <cell r="A845" t="str">
            <v>2.</v>
          </cell>
        </row>
        <row r="857">
          <cell r="A857" t="str">
            <v>3.</v>
          </cell>
        </row>
        <row r="865">
          <cell r="A865" t="str">
            <v>1.</v>
          </cell>
        </row>
        <row r="874">
          <cell r="A874" t="str">
            <v>2.</v>
          </cell>
        </row>
        <row r="879">
          <cell r="A879" t="str">
            <v>3.</v>
          </cell>
        </row>
        <row r="882">
          <cell r="A882" t="str">
            <v>4.</v>
          </cell>
        </row>
        <row r="894">
          <cell r="A894" t="str">
            <v>5.</v>
          </cell>
        </row>
        <row r="898">
          <cell r="A898" t="str">
            <v>1.</v>
          </cell>
        </row>
        <row r="907">
          <cell r="A907" t="str">
            <v>2.</v>
          </cell>
        </row>
        <row r="910">
          <cell r="A910" t="str">
            <v>3.</v>
          </cell>
        </row>
        <row r="912">
          <cell r="A912" t="str">
            <v>4.</v>
          </cell>
        </row>
        <row r="918">
          <cell r="A918" t="str">
            <v>1.</v>
          </cell>
        </row>
        <row r="919">
          <cell r="A919" t="str">
            <v>2.</v>
          </cell>
        </row>
        <row r="920">
          <cell r="A920" t="str">
            <v>3.</v>
          </cell>
        </row>
        <row r="921">
          <cell r="A921" t="str">
            <v>4.</v>
          </cell>
        </row>
        <row r="922">
          <cell r="A922" t="str">
            <v>5.</v>
          </cell>
        </row>
        <row r="923">
          <cell r="A923" t="str">
            <v>6.</v>
          </cell>
        </row>
        <row r="924">
          <cell r="A924" t="str">
            <v>7.</v>
          </cell>
        </row>
        <row r="925">
          <cell r="A925" t="str">
            <v>8.</v>
          </cell>
        </row>
        <row r="926">
          <cell r="A926" t="str">
            <v>9.</v>
          </cell>
        </row>
        <row r="927">
          <cell r="A927" t="str">
            <v>10.</v>
          </cell>
        </row>
        <row r="928">
          <cell r="A928" t="str">
            <v>11.</v>
          </cell>
        </row>
        <row r="929">
          <cell r="A929" t="str">
            <v>12.</v>
          </cell>
        </row>
        <row r="930">
          <cell r="A930" t="str">
            <v>13.</v>
          </cell>
        </row>
        <row r="931">
          <cell r="A931" t="str">
            <v>14.</v>
          </cell>
        </row>
        <row r="932">
          <cell r="A932" t="str">
            <v>15.</v>
          </cell>
        </row>
        <row r="933">
          <cell r="A933" t="str">
            <v>16.</v>
          </cell>
        </row>
        <row r="934">
          <cell r="A934" t="str">
            <v>17.</v>
          </cell>
        </row>
        <row r="937">
          <cell r="A937" t="str">
            <v>18.</v>
          </cell>
        </row>
        <row r="938">
          <cell r="A938" t="str">
            <v>19.</v>
          </cell>
        </row>
        <row r="939">
          <cell r="A939" t="str">
            <v>20.</v>
          </cell>
        </row>
        <row r="940">
          <cell r="A940" t="str">
            <v>21.</v>
          </cell>
        </row>
        <row r="941">
          <cell r="A941" t="str">
            <v>22.</v>
          </cell>
        </row>
        <row r="942">
          <cell r="A942" t="str">
            <v>23.</v>
          </cell>
        </row>
        <row r="943">
          <cell r="A943" t="str">
            <v>24.</v>
          </cell>
        </row>
        <row r="944">
          <cell r="A944" t="str">
            <v>25.</v>
          </cell>
        </row>
        <row r="945">
          <cell r="A945" t="str">
            <v>26.</v>
          </cell>
        </row>
        <row r="952">
          <cell r="A952">
            <v>1</v>
          </cell>
        </row>
        <row r="956">
          <cell r="A956">
            <v>2</v>
          </cell>
        </row>
        <row r="960">
          <cell r="A960">
            <v>3</v>
          </cell>
        </row>
        <row r="964">
          <cell r="A964">
            <v>4</v>
          </cell>
        </row>
        <row r="968">
          <cell r="A968">
            <v>5</v>
          </cell>
        </row>
        <row r="972">
          <cell r="A972">
            <v>6</v>
          </cell>
        </row>
        <row r="976">
          <cell r="A976">
            <v>7</v>
          </cell>
        </row>
        <row r="980">
          <cell r="A980">
            <v>8</v>
          </cell>
        </row>
        <row r="984">
          <cell r="A984">
            <v>9</v>
          </cell>
        </row>
        <row r="988">
          <cell r="A988">
            <v>10</v>
          </cell>
        </row>
        <row r="992">
          <cell r="A992">
            <v>11</v>
          </cell>
        </row>
        <row r="996">
          <cell r="A996">
            <v>12</v>
          </cell>
        </row>
        <row r="1000">
          <cell r="A1000">
            <v>13</v>
          </cell>
        </row>
        <row r="1004">
          <cell r="A1004">
            <v>14</v>
          </cell>
        </row>
        <row r="1008">
          <cell r="A1008">
            <v>15</v>
          </cell>
        </row>
        <row r="1013">
          <cell r="A1013">
            <v>16</v>
          </cell>
        </row>
        <row r="1017">
          <cell r="A1017">
            <v>17</v>
          </cell>
        </row>
        <row r="1023">
          <cell r="A1023">
            <v>18</v>
          </cell>
        </row>
        <row r="1024">
          <cell r="A1024">
            <v>19</v>
          </cell>
        </row>
        <row r="1025">
          <cell r="A1025">
            <v>20</v>
          </cell>
        </row>
        <row r="1026">
          <cell r="A1026">
            <v>21</v>
          </cell>
        </row>
        <row r="1027">
          <cell r="A1027">
            <v>22</v>
          </cell>
        </row>
        <row r="1028">
          <cell r="A1028">
            <v>23</v>
          </cell>
        </row>
        <row r="1029">
          <cell r="A1029">
            <v>24</v>
          </cell>
        </row>
        <row r="1030">
          <cell r="A1030">
            <v>25</v>
          </cell>
        </row>
        <row r="1031">
          <cell r="A1031">
            <v>26</v>
          </cell>
        </row>
        <row r="1032">
          <cell r="A1032">
            <v>27</v>
          </cell>
        </row>
        <row r="1033">
          <cell r="A1033">
            <v>28</v>
          </cell>
        </row>
        <row r="1034">
          <cell r="A1034" t="str">
            <v xml:space="preserve"> </v>
          </cell>
        </row>
        <row r="1038">
          <cell r="A1038">
            <v>29</v>
          </cell>
        </row>
        <row r="1039">
          <cell r="A1039">
            <v>30</v>
          </cell>
        </row>
        <row r="1040">
          <cell r="A1040">
            <v>31</v>
          </cell>
        </row>
        <row r="1041">
          <cell r="A1041">
            <v>32</v>
          </cell>
        </row>
        <row r="1046">
          <cell r="A1046">
            <v>33</v>
          </cell>
        </row>
        <row r="1047">
          <cell r="A1047">
            <v>34</v>
          </cell>
        </row>
        <row r="1048">
          <cell r="A1048">
            <v>35</v>
          </cell>
        </row>
        <row r="1049">
          <cell r="A1049">
            <v>36</v>
          </cell>
        </row>
        <row r="1054">
          <cell r="A1054">
            <v>37</v>
          </cell>
        </row>
        <row r="1055">
          <cell r="A1055">
            <v>38</v>
          </cell>
        </row>
        <row r="1056">
          <cell r="A1056">
            <v>39</v>
          </cell>
        </row>
        <row r="1057">
          <cell r="A1057">
            <v>40</v>
          </cell>
        </row>
        <row r="1058">
          <cell r="A1058">
            <v>41</v>
          </cell>
        </row>
        <row r="1062">
          <cell r="A1062">
            <v>42</v>
          </cell>
        </row>
        <row r="1063">
          <cell r="A1063">
            <v>43</v>
          </cell>
        </row>
        <row r="1064">
          <cell r="A1064">
            <v>44</v>
          </cell>
        </row>
        <row r="1065">
          <cell r="A1065">
            <v>45</v>
          </cell>
        </row>
        <row r="1066">
          <cell r="A1066">
            <v>46</v>
          </cell>
        </row>
        <row r="1067">
          <cell r="A1067">
            <v>47</v>
          </cell>
        </row>
        <row r="1068">
          <cell r="A1068">
            <v>48</v>
          </cell>
        </row>
        <row r="1069">
          <cell r="A1069">
            <v>49</v>
          </cell>
        </row>
        <row r="1070">
          <cell r="A1070">
            <v>50</v>
          </cell>
        </row>
        <row r="1071">
          <cell r="A1071">
            <v>51</v>
          </cell>
        </row>
        <row r="1072">
          <cell r="A1072">
            <v>52</v>
          </cell>
        </row>
        <row r="1073">
          <cell r="A1073">
            <v>53</v>
          </cell>
        </row>
        <row r="1074">
          <cell r="A1074">
            <v>54</v>
          </cell>
        </row>
        <row r="1075">
          <cell r="A1075">
            <v>55</v>
          </cell>
        </row>
        <row r="1076">
          <cell r="A1076">
            <v>56</v>
          </cell>
        </row>
        <row r="1077">
          <cell r="A1077">
            <v>57</v>
          </cell>
        </row>
        <row r="1078">
          <cell r="A1078">
            <v>58</v>
          </cell>
        </row>
        <row r="1079">
          <cell r="A1079">
            <v>59</v>
          </cell>
        </row>
        <row r="1080">
          <cell r="A1080">
            <v>60</v>
          </cell>
        </row>
        <row r="1081">
          <cell r="A1081">
            <v>61</v>
          </cell>
        </row>
        <row r="1082">
          <cell r="A1082">
            <v>62</v>
          </cell>
        </row>
        <row r="1083">
          <cell r="A1083">
            <v>63</v>
          </cell>
        </row>
        <row r="1087">
          <cell r="A1087">
            <v>64</v>
          </cell>
        </row>
        <row r="1088">
          <cell r="A1088">
            <v>65</v>
          </cell>
        </row>
        <row r="1089">
          <cell r="A1089">
            <v>66</v>
          </cell>
        </row>
        <row r="1090">
          <cell r="A1090">
            <v>67</v>
          </cell>
        </row>
        <row r="1091">
          <cell r="A1091">
            <v>68</v>
          </cell>
        </row>
        <row r="1092">
          <cell r="A1092">
            <v>69</v>
          </cell>
        </row>
        <row r="1093">
          <cell r="A1093">
            <v>70</v>
          </cell>
        </row>
        <row r="1094">
          <cell r="A1094">
            <v>71</v>
          </cell>
        </row>
        <row r="1095">
          <cell r="A1095">
            <v>72</v>
          </cell>
        </row>
        <row r="1099">
          <cell r="A1099">
            <v>73</v>
          </cell>
        </row>
        <row r="1100">
          <cell r="A1100">
            <v>74</v>
          </cell>
        </row>
        <row r="1101">
          <cell r="A1101">
            <v>75</v>
          </cell>
        </row>
        <row r="1102">
          <cell r="A1102">
            <v>76</v>
          </cell>
        </row>
        <row r="1103">
          <cell r="A1103">
            <v>77</v>
          </cell>
        </row>
        <row r="1104">
          <cell r="A1104">
            <v>78</v>
          </cell>
        </row>
        <row r="1105">
          <cell r="A1105">
            <v>79</v>
          </cell>
        </row>
        <row r="1106">
          <cell r="A1106">
            <v>80</v>
          </cell>
        </row>
        <row r="1107">
          <cell r="A1107">
            <v>81</v>
          </cell>
        </row>
        <row r="1108">
          <cell r="A1108">
            <v>82</v>
          </cell>
        </row>
        <row r="1112">
          <cell r="A1112">
            <v>83</v>
          </cell>
        </row>
        <row r="1113">
          <cell r="A1113">
            <v>84</v>
          </cell>
        </row>
        <row r="1114">
          <cell r="A1114">
            <v>85</v>
          </cell>
        </row>
        <row r="1115">
          <cell r="A1115">
            <v>86</v>
          </cell>
        </row>
        <row r="1116">
          <cell r="A1116">
            <v>87</v>
          </cell>
        </row>
        <row r="1117">
          <cell r="A1117">
            <v>88</v>
          </cell>
        </row>
        <row r="1118">
          <cell r="A1118">
            <v>89</v>
          </cell>
        </row>
        <row r="1119">
          <cell r="A1119">
            <v>90</v>
          </cell>
        </row>
        <row r="1120">
          <cell r="A1120">
            <v>91</v>
          </cell>
        </row>
        <row r="1121">
          <cell r="A1121">
            <v>92</v>
          </cell>
        </row>
        <row r="1122">
          <cell r="A1122">
            <v>93</v>
          </cell>
        </row>
        <row r="1123">
          <cell r="A1123">
            <v>94</v>
          </cell>
        </row>
        <row r="1124">
          <cell r="A1124">
            <v>95</v>
          </cell>
        </row>
        <row r="1125">
          <cell r="A1125">
            <v>96</v>
          </cell>
        </row>
        <row r="1126">
          <cell r="A1126">
            <v>97</v>
          </cell>
        </row>
        <row r="1127">
          <cell r="A1127">
            <v>98</v>
          </cell>
        </row>
        <row r="1128">
          <cell r="A1128">
            <v>99</v>
          </cell>
        </row>
        <row r="1129">
          <cell r="A1129">
            <v>100</v>
          </cell>
        </row>
        <row r="1130">
          <cell r="A1130">
            <v>101</v>
          </cell>
        </row>
        <row r="1131">
          <cell r="A1131">
            <v>102</v>
          </cell>
        </row>
        <row r="1132">
          <cell r="A1132">
            <v>103</v>
          </cell>
        </row>
        <row r="1133">
          <cell r="A1133">
            <v>104</v>
          </cell>
        </row>
        <row r="1134">
          <cell r="A1134">
            <v>105</v>
          </cell>
        </row>
        <row r="1135">
          <cell r="A1135">
            <v>106</v>
          </cell>
        </row>
        <row r="1136">
          <cell r="A1136">
            <v>107</v>
          </cell>
        </row>
        <row r="1137">
          <cell r="A1137">
            <v>108</v>
          </cell>
        </row>
        <row r="1138">
          <cell r="A1138">
            <v>109</v>
          </cell>
        </row>
        <row r="1139">
          <cell r="A1139">
            <v>110</v>
          </cell>
        </row>
        <row r="1140">
          <cell r="A1140" t="str">
            <v xml:space="preserve"> </v>
          </cell>
        </row>
        <row r="1143">
          <cell r="A1143">
            <v>111</v>
          </cell>
        </row>
        <row r="1144">
          <cell r="A1144">
            <v>112</v>
          </cell>
        </row>
        <row r="1145">
          <cell r="A1145">
            <v>113</v>
          </cell>
        </row>
        <row r="1146">
          <cell r="A1146">
            <v>114</v>
          </cell>
        </row>
        <row r="1147">
          <cell r="A1147">
            <v>115</v>
          </cell>
        </row>
        <row r="1148">
          <cell r="A1148">
            <v>116</v>
          </cell>
        </row>
        <row r="1149">
          <cell r="A1149">
            <v>117</v>
          </cell>
        </row>
        <row r="1150">
          <cell r="A1150">
            <v>118</v>
          </cell>
        </row>
        <row r="1151">
          <cell r="A1151">
            <v>119</v>
          </cell>
        </row>
        <row r="1157">
          <cell r="A1157">
            <v>120</v>
          </cell>
        </row>
        <row r="1158">
          <cell r="A1158" t="str">
            <v xml:space="preserve"> </v>
          </cell>
        </row>
        <row r="1193">
          <cell r="A1193">
            <v>121</v>
          </cell>
        </row>
        <row r="1194">
          <cell r="A1194" t="str">
            <v xml:space="preserve"> </v>
          </cell>
        </row>
        <row r="1220">
          <cell r="A1220">
            <v>122</v>
          </cell>
        </row>
        <row r="1221">
          <cell r="A1221" t="str">
            <v xml:space="preserve"> </v>
          </cell>
        </row>
        <row r="1244">
          <cell r="A1244">
            <v>123</v>
          </cell>
        </row>
        <row r="1245">
          <cell r="A1245" t="str">
            <v xml:space="preserve"> </v>
          </cell>
        </row>
        <row r="1266">
          <cell r="A1266">
            <v>124</v>
          </cell>
        </row>
        <row r="1267">
          <cell r="A1267" t="str">
            <v xml:space="preserve"> </v>
          </cell>
        </row>
        <row r="1288">
          <cell r="A1288">
            <v>125</v>
          </cell>
        </row>
        <row r="1289">
          <cell r="A1289" t="str">
            <v xml:space="preserve"> </v>
          </cell>
        </row>
        <row r="1313">
          <cell r="A1313">
            <v>126</v>
          </cell>
        </row>
        <row r="1314">
          <cell r="A1314" t="str">
            <v xml:space="preserve"> </v>
          </cell>
        </row>
        <row r="1338">
          <cell r="A1338">
            <v>127</v>
          </cell>
        </row>
        <row r="1369">
          <cell r="A1369">
            <v>128</v>
          </cell>
        </row>
        <row r="1380">
          <cell r="A1380">
            <v>129</v>
          </cell>
        </row>
        <row r="1388">
          <cell r="A1388">
            <v>130</v>
          </cell>
        </row>
        <row r="1401">
          <cell r="A1401" t="str">
            <v>1.</v>
          </cell>
        </row>
        <row r="1404">
          <cell r="A1404" t="str">
            <v>2.</v>
          </cell>
        </row>
        <row r="1406">
          <cell r="A1406" t="str">
            <v>3.</v>
          </cell>
        </row>
        <row r="1407">
          <cell r="A1407" t="str">
            <v>4.</v>
          </cell>
        </row>
        <row r="1408">
          <cell r="A1408" t="str">
            <v>5.</v>
          </cell>
        </row>
        <row r="1409">
          <cell r="A1409" t="str">
            <v>6.</v>
          </cell>
        </row>
        <row r="1410">
          <cell r="A1410" t="str">
            <v>7.</v>
          </cell>
        </row>
        <row r="1411">
          <cell r="A1411" t="str">
            <v>8.</v>
          </cell>
        </row>
        <row r="1412">
          <cell r="A1412" t="str">
            <v>9.</v>
          </cell>
        </row>
        <row r="1413">
          <cell r="A1413" t="str">
            <v>10.</v>
          </cell>
        </row>
        <row r="1414">
          <cell r="A1414" t="str">
            <v>11.</v>
          </cell>
        </row>
        <row r="1415">
          <cell r="A1415" t="str">
            <v>12.</v>
          </cell>
        </row>
        <row r="1416">
          <cell r="A1416" t="str">
            <v>13.</v>
          </cell>
        </row>
        <row r="1417">
          <cell r="A1417" t="str">
            <v>14.</v>
          </cell>
        </row>
        <row r="1418">
          <cell r="A1418" t="str">
            <v>15.</v>
          </cell>
        </row>
        <row r="1419">
          <cell r="A1419" t="str">
            <v>16.</v>
          </cell>
        </row>
        <row r="1420">
          <cell r="A1420" t="str">
            <v>17.</v>
          </cell>
        </row>
        <row r="1422">
          <cell r="A1422" t="str">
            <v>18.</v>
          </cell>
        </row>
        <row r="1424">
          <cell r="A1424" t="str">
            <v>19.</v>
          </cell>
        </row>
        <row r="1425">
          <cell r="A1425" t="str">
            <v>20.</v>
          </cell>
        </row>
        <row r="1426">
          <cell r="A1426" t="str">
            <v>21.</v>
          </cell>
        </row>
        <row r="1427">
          <cell r="A1427" t="str">
            <v>22.</v>
          </cell>
        </row>
        <row r="1428">
          <cell r="A1428" t="str">
            <v>23.</v>
          </cell>
        </row>
        <row r="1429">
          <cell r="A1429" t="str">
            <v>24.</v>
          </cell>
        </row>
        <row r="1430">
          <cell r="A1430" t="str">
            <v>25.</v>
          </cell>
        </row>
        <row r="1431">
          <cell r="A1431" t="str">
            <v>26.</v>
          </cell>
        </row>
        <row r="1432">
          <cell r="A1432" t="str">
            <v>27.</v>
          </cell>
        </row>
        <row r="1433">
          <cell r="A1433" t="str">
            <v>28.</v>
          </cell>
        </row>
        <row r="1434">
          <cell r="A1434" t="str">
            <v>29.</v>
          </cell>
        </row>
        <row r="1435">
          <cell r="A1435" t="str">
            <v>30.</v>
          </cell>
        </row>
        <row r="1436">
          <cell r="A1436" t="str">
            <v>31.</v>
          </cell>
        </row>
        <row r="1440">
          <cell r="A1440" t="str">
            <v>32.</v>
          </cell>
        </row>
        <row r="1442">
          <cell r="A1442" t="str">
            <v>33.</v>
          </cell>
        </row>
        <row r="1443">
          <cell r="A1443" t="str">
            <v>34.</v>
          </cell>
        </row>
        <row r="1444">
          <cell r="A1444" t="str">
            <v>35.</v>
          </cell>
        </row>
        <row r="1445">
          <cell r="A1445" t="str">
            <v>36.</v>
          </cell>
        </row>
        <row r="1446">
          <cell r="A1446" t="str">
            <v>37.</v>
          </cell>
        </row>
        <row r="1447">
          <cell r="A1447" t="str">
            <v>38.</v>
          </cell>
        </row>
        <row r="1448">
          <cell r="A1448" t="str">
            <v>39.</v>
          </cell>
        </row>
        <row r="1449">
          <cell r="A1449" t="str">
            <v>40.</v>
          </cell>
        </row>
        <row r="1450">
          <cell r="A1450" t="str">
            <v>41.</v>
          </cell>
        </row>
        <row r="1451">
          <cell r="A1451" t="str">
            <v>42.</v>
          </cell>
        </row>
        <row r="1452">
          <cell r="A1452" t="str">
            <v>43.</v>
          </cell>
        </row>
        <row r="1453">
          <cell r="A1453" t="str">
            <v>44.</v>
          </cell>
        </row>
        <row r="1457">
          <cell r="A1457" t="str">
            <v>1.</v>
          </cell>
        </row>
        <row r="1459">
          <cell r="A1459" t="str">
            <v>2.</v>
          </cell>
        </row>
        <row r="1461">
          <cell r="A1461" t="str">
            <v>3.</v>
          </cell>
        </row>
        <row r="1462">
          <cell r="A1462" t="str">
            <v>4.</v>
          </cell>
        </row>
        <row r="1463">
          <cell r="A1463" t="str">
            <v>5.</v>
          </cell>
        </row>
        <row r="1464">
          <cell r="A1464" t="str">
            <v>6.</v>
          </cell>
        </row>
        <row r="1465">
          <cell r="A1465" t="str">
            <v>7.</v>
          </cell>
        </row>
        <row r="1466">
          <cell r="A1466" t="str">
            <v>8.</v>
          </cell>
        </row>
        <row r="1467">
          <cell r="A1467" t="str">
            <v>9.</v>
          </cell>
        </row>
        <row r="1468">
          <cell r="A1468" t="str">
            <v>10.</v>
          </cell>
        </row>
        <row r="1470">
          <cell r="A1470" t="str">
            <v>11.</v>
          </cell>
        </row>
        <row r="1473">
          <cell r="A1473" t="str">
            <v>12.</v>
          </cell>
        </row>
        <row r="1475">
          <cell r="A1475" t="str">
            <v>13.</v>
          </cell>
        </row>
        <row r="1476">
          <cell r="A1476" t="str">
            <v>14.</v>
          </cell>
        </row>
        <row r="1477">
          <cell r="A1477" t="str">
            <v>15.</v>
          </cell>
        </row>
        <row r="1478">
          <cell r="A1478" t="str">
            <v>16.</v>
          </cell>
        </row>
        <row r="1479">
          <cell r="A1479" t="str">
            <v>17.</v>
          </cell>
        </row>
        <row r="1480">
          <cell r="A1480" t="str">
            <v>18.</v>
          </cell>
        </row>
        <row r="1481">
          <cell r="A1481" t="str">
            <v>19.</v>
          </cell>
        </row>
        <row r="1484">
          <cell r="A1484" t="str">
            <v>20.</v>
          </cell>
        </row>
        <row r="1487">
          <cell r="A1487" t="str">
            <v>21.</v>
          </cell>
        </row>
        <row r="1490">
          <cell r="A1490" t="str">
            <v>22.</v>
          </cell>
        </row>
        <row r="1493">
          <cell r="A1493" t="str">
            <v>23.</v>
          </cell>
        </row>
        <row r="1494">
          <cell r="A1494" t="str">
            <v>24.</v>
          </cell>
        </row>
        <row r="1495">
          <cell r="A1495" t="str">
            <v>25.</v>
          </cell>
        </row>
        <row r="1496">
          <cell r="A1496" t="str">
            <v>26.</v>
          </cell>
        </row>
        <row r="1497">
          <cell r="A1497" t="str">
            <v>27.</v>
          </cell>
        </row>
        <row r="1498">
          <cell r="A1498" t="str">
            <v>28.</v>
          </cell>
        </row>
        <row r="1499">
          <cell r="A1499" t="str">
            <v>29.</v>
          </cell>
        </row>
        <row r="1500">
          <cell r="A1500" t="str">
            <v>30.</v>
          </cell>
        </row>
        <row r="1501">
          <cell r="A1501" t="str">
            <v>31.</v>
          </cell>
        </row>
        <row r="1502">
          <cell r="A1502" t="str">
            <v>32.</v>
          </cell>
        </row>
        <row r="1503">
          <cell r="A1503" t="str">
            <v>33.</v>
          </cell>
        </row>
        <row r="1509">
          <cell r="A1509" t="str">
            <v>1.</v>
          </cell>
        </row>
        <row r="1521">
          <cell r="A1521" t="str">
            <v>2.</v>
          </cell>
        </row>
        <row r="1535">
          <cell r="A1535" t="str">
            <v>3.</v>
          </cell>
        </row>
        <row r="1542">
          <cell r="A1542" t="str">
            <v>4.</v>
          </cell>
        </row>
        <row r="1554">
          <cell r="A1554" t="str">
            <v>5.</v>
          </cell>
        </row>
        <row r="1562">
          <cell r="A1562" t="str">
            <v>6.</v>
          </cell>
        </row>
        <row r="1569">
          <cell r="A1569" t="str">
            <v>7.</v>
          </cell>
        </row>
        <row r="1575">
          <cell r="A1575" t="str">
            <v>8.</v>
          </cell>
        </row>
        <row r="1581">
          <cell r="A1581" t="str">
            <v>9.</v>
          </cell>
        </row>
        <row r="1588">
          <cell r="A1588" t="str">
            <v>10.</v>
          </cell>
        </row>
        <row r="1594">
          <cell r="A1594" t="str">
            <v>11.</v>
          </cell>
        </row>
        <row r="1599">
          <cell r="A1599" t="str">
            <v>12.</v>
          </cell>
        </row>
        <row r="1603">
          <cell r="A1603">
            <v>13</v>
          </cell>
        </row>
        <row r="1608">
          <cell r="A1608" t="str">
            <v>14.</v>
          </cell>
        </row>
        <row r="1612">
          <cell r="A1612" t="str">
            <v>15.</v>
          </cell>
        </row>
        <row r="1618">
          <cell r="A1618" t="str">
            <v>16.</v>
          </cell>
        </row>
        <row r="1621">
          <cell r="A1621" t="str">
            <v>17.</v>
          </cell>
        </row>
        <row r="1624">
          <cell r="A1624" t="str">
            <v>18.</v>
          </cell>
        </row>
        <row r="1629">
          <cell r="A1629" t="str">
            <v>19.</v>
          </cell>
        </row>
        <row r="1634">
          <cell r="A1634" t="str">
            <v>20.</v>
          </cell>
        </row>
        <row r="1639">
          <cell r="A1639" t="str">
            <v>21.</v>
          </cell>
        </row>
        <row r="1642">
          <cell r="A1642" t="str">
            <v>22.</v>
          </cell>
        </row>
        <row r="1645">
          <cell r="A1645" t="str">
            <v>23.</v>
          </cell>
        </row>
        <row r="1649">
          <cell r="A1649" t="str">
            <v>24.</v>
          </cell>
        </row>
        <row r="1652">
          <cell r="A1652" t="str">
            <v>25.</v>
          </cell>
        </row>
        <row r="1655">
          <cell r="A1655" t="str">
            <v>26.</v>
          </cell>
        </row>
        <row r="1658">
          <cell r="A1658" t="str">
            <v>27.</v>
          </cell>
        </row>
        <row r="1661">
          <cell r="A1661" t="str">
            <v>28.</v>
          </cell>
        </row>
        <row r="1665">
          <cell r="A1665" t="str">
            <v>29.</v>
          </cell>
        </row>
        <row r="1669">
          <cell r="A1669" t="str">
            <v>30.</v>
          </cell>
        </row>
        <row r="1673">
          <cell r="A1673" t="str">
            <v>31.</v>
          </cell>
        </row>
        <row r="1678">
          <cell r="A1678" t="str">
            <v>32.</v>
          </cell>
        </row>
        <row r="1683">
          <cell r="A1683" t="str">
            <v>33.</v>
          </cell>
        </row>
        <row r="1687">
          <cell r="A1687" t="str">
            <v>34.</v>
          </cell>
        </row>
        <row r="1691">
          <cell r="A1691" t="str">
            <v>35.</v>
          </cell>
        </row>
        <row r="1698">
          <cell r="A1698">
            <v>1</v>
          </cell>
        </row>
        <row r="1699">
          <cell r="A1699">
            <v>2</v>
          </cell>
        </row>
        <row r="1700">
          <cell r="A1700">
            <v>3</v>
          </cell>
        </row>
        <row r="1701">
          <cell r="A1701">
            <v>4</v>
          </cell>
        </row>
        <row r="1702">
          <cell r="A1702">
            <v>5</v>
          </cell>
        </row>
        <row r="1703">
          <cell r="A1703">
            <v>6</v>
          </cell>
        </row>
        <row r="1704">
          <cell r="A1704">
            <v>7</v>
          </cell>
        </row>
        <row r="1705">
          <cell r="A1705">
            <v>8</v>
          </cell>
        </row>
        <row r="1706">
          <cell r="A1706">
            <v>9</v>
          </cell>
        </row>
        <row r="1707">
          <cell r="A1707">
            <v>10</v>
          </cell>
        </row>
        <row r="1708">
          <cell r="A1708">
            <v>11</v>
          </cell>
        </row>
        <row r="1709">
          <cell r="A1709">
            <v>12</v>
          </cell>
        </row>
        <row r="1710">
          <cell r="A1710">
            <v>13</v>
          </cell>
        </row>
        <row r="1711">
          <cell r="A1711">
            <v>14</v>
          </cell>
        </row>
        <row r="1712">
          <cell r="A1712">
            <v>15</v>
          </cell>
        </row>
        <row r="1713">
          <cell r="A1713">
            <v>16</v>
          </cell>
        </row>
        <row r="1714">
          <cell r="A1714">
            <v>17</v>
          </cell>
        </row>
        <row r="1715">
          <cell r="A1715">
            <v>18</v>
          </cell>
        </row>
        <row r="1716">
          <cell r="A1716">
            <v>19</v>
          </cell>
        </row>
        <row r="1720">
          <cell r="A1720">
            <v>1</v>
          </cell>
        </row>
        <row r="1721">
          <cell r="A1721">
            <v>2</v>
          </cell>
        </row>
        <row r="1722">
          <cell r="A1722">
            <v>3</v>
          </cell>
        </row>
        <row r="1723">
          <cell r="A1723">
            <v>4</v>
          </cell>
        </row>
        <row r="1724">
          <cell r="A1724">
            <v>5</v>
          </cell>
        </row>
        <row r="1725">
          <cell r="A1725">
            <v>6</v>
          </cell>
        </row>
        <row r="1726">
          <cell r="A1726">
            <v>7</v>
          </cell>
        </row>
        <row r="1727">
          <cell r="A1727">
            <v>8</v>
          </cell>
        </row>
        <row r="1728">
          <cell r="A1728">
            <v>9</v>
          </cell>
        </row>
        <row r="1729">
          <cell r="A1729">
            <v>10</v>
          </cell>
        </row>
        <row r="1730">
          <cell r="A1730">
            <v>11</v>
          </cell>
        </row>
        <row r="1731">
          <cell r="A1731">
            <v>12</v>
          </cell>
        </row>
        <row r="1732">
          <cell r="A1732">
            <v>13</v>
          </cell>
        </row>
        <row r="1733">
          <cell r="A1733">
            <v>14</v>
          </cell>
        </row>
        <row r="1734">
          <cell r="A1734">
            <v>15</v>
          </cell>
        </row>
        <row r="1735">
          <cell r="A1735">
            <v>16</v>
          </cell>
        </row>
        <row r="1736">
          <cell r="A1736">
            <v>17</v>
          </cell>
        </row>
        <row r="1737">
          <cell r="A1737">
            <v>18</v>
          </cell>
        </row>
        <row r="1738">
          <cell r="A1738">
            <v>19</v>
          </cell>
        </row>
        <row r="1739">
          <cell r="A1739">
            <v>20</v>
          </cell>
        </row>
        <row r="1740">
          <cell r="A1740">
            <v>21</v>
          </cell>
        </row>
        <row r="1741">
          <cell r="A1741">
            <v>22</v>
          </cell>
        </row>
        <row r="1742">
          <cell r="A1742">
            <v>23</v>
          </cell>
        </row>
        <row r="1743">
          <cell r="A1743">
            <v>24</v>
          </cell>
        </row>
        <row r="1744">
          <cell r="A1744">
            <v>25</v>
          </cell>
        </row>
        <row r="1745">
          <cell r="A1745">
            <v>26</v>
          </cell>
        </row>
        <row r="1746">
          <cell r="A1746">
            <v>27</v>
          </cell>
        </row>
        <row r="1747">
          <cell r="A1747">
            <v>28</v>
          </cell>
        </row>
        <row r="1748">
          <cell r="A1748">
            <v>29</v>
          </cell>
        </row>
        <row r="1749">
          <cell r="A1749">
            <v>30</v>
          </cell>
        </row>
        <row r="1754">
          <cell r="A1754">
            <v>31</v>
          </cell>
        </row>
        <row r="1760">
          <cell r="A1760">
            <v>32</v>
          </cell>
        </row>
        <row r="1763">
          <cell r="A1763">
            <v>33</v>
          </cell>
        </row>
        <row r="1765">
          <cell r="A1765">
            <v>34</v>
          </cell>
        </row>
        <row r="1769">
          <cell r="A1769">
            <v>1</v>
          </cell>
        </row>
        <row r="1770">
          <cell r="A1770">
            <v>2</v>
          </cell>
        </row>
        <row r="1771">
          <cell r="A1771">
            <v>3</v>
          </cell>
        </row>
        <row r="1772">
          <cell r="A1772">
            <v>4</v>
          </cell>
        </row>
        <row r="1773">
          <cell r="A1773">
            <v>5</v>
          </cell>
        </row>
        <row r="1774">
          <cell r="A1774">
            <v>6</v>
          </cell>
        </row>
        <row r="1775">
          <cell r="A1775">
            <v>7</v>
          </cell>
        </row>
        <row r="1776">
          <cell r="A1776">
            <v>8</v>
          </cell>
        </row>
        <row r="1777">
          <cell r="A1777">
            <v>9</v>
          </cell>
        </row>
        <row r="1778">
          <cell r="A1778">
            <v>10</v>
          </cell>
        </row>
        <row r="1779">
          <cell r="A1779">
            <v>11</v>
          </cell>
        </row>
        <row r="1780">
          <cell r="A1780">
            <v>12</v>
          </cell>
        </row>
        <row r="1781">
          <cell r="A1781">
            <v>13</v>
          </cell>
        </row>
        <row r="1782">
          <cell r="A1782">
            <v>14</v>
          </cell>
        </row>
        <row r="1783">
          <cell r="A1783">
            <v>15</v>
          </cell>
        </row>
        <row r="1784">
          <cell r="A1784">
            <v>16</v>
          </cell>
        </row>
        <row r="1785">
          <cell r="A1785">
            <v>17</v>
          </cell>
        </row>
        <row r="1789">
          <cell r="A1789">
            <v>1</v>
          </cell>
        </row>
        <row r="1790">
          <cell r="A1790">
            <v>2</v>
          </cell>
        </row>
        <row r="1791">
          <cell r="A1791">
            <v>3</v>
          </cell>
        </row>
        <row r="1792">
          <cell r="A1792">
            <v>4</v>
          </cell>
        </row>
        <row r="1793">
          <cell r="A1793">
            <v>5</v>
          </cell>
        </row>
        <row r="1794">
          <cell r="A1794">
            <v>6</v>
          </cell>
        </row>
        <row r="1795">
          <cell r="A1795">
            <v>7</v>
          </cell>
        </row>
        <row r="1796">
          <cell r="A1796">
            <v>8</v>
          </cell>
        </row>
        <row r="1797">
          <cell r="A1797">
            <v>9</v>
          </cell>
        </row>
        <row r="1798">
          <cell r="A1798">
            <v>10</v>
          </cell>
        </row>
        <row r="1799">
          <cell r="A1799">
            <v>11</v>
          </cell>
        </row>
        <row r="1800">
          <cell r="A1800">
            <v>12</v>
          </cell>
        </row>
        <row r="1801">
          <cell r="A1801">
            <v>13</v>
          </cell>
        </row>
        <row r="1802">
          <cell r="A1802">
            <v>14</v>
          </cell>
        </row>
        <row r="1803">
          <cell r="A1803">
            <v>15</v>
          </cell>
        </row>
        <row r="1804">
          <cell r="A1804">
            <v>16</v>
          </cell>
        </row>
        <row r="1805">
          <cell r="A1805">
            <v>17</v>
          </cell>
        </row>
        <row r="1806">
          <cell r="A1806">
            <v>18</v>
          </cell>
        </row>
        <row r="1807">
          <cell r="A1807">
            <v>19</v>
          </cell>
        </row>
        <row r="1808">
          <cell r="A1808">
            <v>20</v>
          </cell>
        </row>
        <row r="1809">
          <cell r="A1809">
            <v>21</v>
          </cell>
        </row>
        <row r="1810">
          <cell r="A1810">
            <v>22</v>
          </cell>
        </row>
        <row r="1816">
          <cell r="A1816">
            <v>1</v>
          </cell>
        </row>
        <row r="1817">
          <cell r="A1817">
            <v>2</v>
          </cell>
        </row>
        <row r="1818">
          <cell r="A1818">
            <v>3</v>
          </cell>
        </row>
        <row r="1819">
          <cell r="A1819">
            <v>4</v>
          </cell>
        </row>
        <row r="1820">
          <cell r="A1820">
            <v>5</v>
          </cell>
        </row>
        <row r="1821">
          <cell r="A1821">
            <v>6</v>
          </cell>
        </row>
        <row r="1822">
          <cell r="A1822">
            <v>7</v>
          </cell>
        </row>
        <row r="1823">
          <cell r="A1823">
            <v>8</v>
          </cell>
        </row>
        <row r="1824">
          <cell r="A1824">
            <v>9</v>
          </cell>
        </row>
        <row r="1825">
          <cell r="A1825">
            <v>10</v>
          </cell>
        </row>
        <row r="1826">
          <cell r="A1826">
            <v>11</v>
          </cell>
        </row>
        <row r="1827">
          <cell r="A1827">
            <v>12</v>
          </cell>
        </row>
        <row r="1828">
          <cell r="A1828">
            <v>13</v>
          </cell>
        </row>
        <row r="1829">
          <cell r="A1829">
            <v>14</v>
          </cell>
        </row>
        <row r="1830">
          <cell r="A1830">
            <v>15</v>
          </cell>
        </row>
        <row r="1831">
          <cell r="A1831">
            <v>16</v>
          </cell>
        </row>
        <row r="1832">
          <cell r="A1832">
            <v>17</v>
          </cell>
        </row>
        <row r="1833">
          <cell r="A1833">
            <v>18</v>
          </cell>
        </row>
        <row r="1834">
          <cell r="A1834">
            <v>19</v>
          </cell>
        </row>
        <row r="1835">
          <cell r="A1835">
            <v>20</v>
          </cell>
        </row>
        <row r="1836">
          <cell r="A1836">
            <v>21</v>
          </cell>
        </row>
        <row r="1837">
          <cell r="A1837">
            <v>22</v>
          </cell>
        </row>
        <row r="1838">
          <cell r="A1838">
            <v>23</v>
          </cell>
        </row>
        <row r="1839">
          <cell r="A1839">
            <v>24</v>
          </cell>
        </row>
        <row r="1840">
          <cell r="A1840">
            <v>25</v>
          </cell>
        </row>
        <row r="1841">
          <cell r="A1841">
            <v>26</v>
          </cell>
        </row>
        <row r="1842">
          <cell r="A1842">
            <v>27</v>
          </cell>
        </row>
        <row r="1843">
          <cell r="A1843">
            <v>28</v>
          </cell>
        </row>
        <row r="1844">
          <cell r="A1844">
            <v>29</v>
          </cell>
        </row>
        <row r="1845">
          <cell r="A1845">
            <v>30</v>
          </cell>
        </row>
        <row r="1847">
          <cell r="A1847">
            <v>31</v>
          </cell>
        </row>
        <row r="1862">
          <cell r="A1862">
            <v>32</v>
          </cell>
        </row>
        <row r="1868">
          <cell r="A1868">
            <v>33</v>
          </cell>
        </row>
        <row r="1869">
          <cell r="A1869">
            <v>34</v>
          </cell>
        </row>
        <row r="1870">
          <cell r="A1870">
            <v>35</v>
          </cell>
        </row>
        <row r="1871">
          <cell r="A1871">
            <v>36</v>
          </cell>
        </row>
        <row r="1872">
          <cell r="A1872">
            <v>37</v>
          </cell>
        </row>
        <row r="1873">
          <cell r="A1873">
            <v>38</v>
          </cell>
        </row>
        <row r="1874">
          <cell r="A1874">
            <v>39</v>
          </cell>
        </row>
        <row r="1875">
          <cell r="A1875">
            <v>40</v>
          </cell>
        </row>
        <row r="1876">
          <cell r="A1876">
            <v>41</v>
          </cell>
        </row>
        <row r="1877">
          <cell r="A1877">
            <v>42</v>
          </cell>
        </row>
        <row r="1878">
          <cell r="A1878">
            <v>43</v>
          </cell>
        </row>
        <row r="1879">
          <cell r="A1879">
            <v>44</v>
          </cell>
        </row>
        <row r="1880">
          <cell r="A1880">
            <v>45</v>
          </cell>
        </row>
        <row r="1881">
          <cell r="A1881">
            <v>46</v>
          </cell>
        </row>
        <row r="1885">
          <cell r="A1885">
            <v>1</v>
          </cell>
        </row>
        <row r="1886">
          <cell r="A1886">
            <v>2</v>
          </cell>
        </row>
        <row r="1887">
          <cell r="A1887">
            <v>3</v>
          </cell>
        </row>
        <row r="1888">
          <cell r="A1888">
            <v>4</v>
          </cell>
        </row>
        <row r="1889">
          <cell r="A1889">
            <v>5</v>
          </cell>
        </row>
        <row r="1890">
          <cell r="A1890">
            <v>6</v>
          </cell>
        </row>
        <row r="1891">
          <cell r="A1891">
            <v>7</v>
          </cell>
        </row>
        <row r="1892">
          <cell r="A1892">
            <v>8</v>
          </cell>
        </row>
        <row r="1893">
          <cell r="A1893">
            <v>9</v>
          </cell>
        </row>
        <row r="1894">
          <cell r="A1894">
            <v>10</v>
          </cell>
        </row>
        <row r="1895">
          <cell r="A1895">
            <v>11</v>
          </cell>
        </row>
        <row r="1896">
          <cell r="A1896">
            <v>12</v>
          </cell>
        </row>
        <row r="1897">
          <cell r="A1897">
            <v>13</v>
          </cell>
        </row>
        <row r="1898">
          <cell r="A1898">
            <v>14</v>
          </cell>
        </row>
        <row r="1899">
          <cell r="A1899">
            <v>15</v>
          </cell>
        </row>
        <row r="1900">
          <cell r="A1900">
            <v>16</v>
          </cell>
        </row>
        <row r="1901">
          <cell r="A1901">
            <v>17</v>
          </cell>
        </row>
        <row r="1902">
          <cell r="A1902">
            <v>18</v>
          </cell>
        </row>
        <row r="1903">
          <cell r="A1903">
            <v>19</v>
          </cell>
        </row>
        <row r="1904">
          <cell r="A1904">
            <v>20</v>
          </cell>
        </row>
        <row r="1905">
          <cell r="A1905">
            <v>21</v>
          </cell>
        </row>
        <row r="1906">
          <cell r="A1906">
            <v>22</v>
          </cell>
        </row>
        <row r="1907">
          <cell r="A1907">
            <v>23</v>
          </cell>
        </row>
        <row r="1908">
          <cell r="A1908">
            <v>24</v>
          </cell>
        </row>
        <row r="1909">
          <cell r="A1909">
            <v>25</v>
          </cell>
        </row>
        <row r="1910">
          <cell r="A1910">
            <v>26</v>
          </cell>
        </row>
        <row r="1911">
          <cell r="A1911">
            <v>27</v>
          </cell>
        </row>
        <row r="1912">
          <cell r="A1912">
            <v>28</v>
          </cell>
        </row>
        <row r="1913">
          <cell r="A1913">
            <v>29</v>
          </cell>
        </row>
        <row r="1914">
          <cell r="A1914">
            <v>30</v>
          </cell>
        </row>
        <row r="1915">
          <cell r="A1915">
            <v>31</v>
          </cell>
        </row>
        <row r="1922">
          <cell r="A1922" t="str">
            <v>1.</v>
          </cell>
        </row>
        <row r="1948">
          <cell r="A1948" t="str">
            <v>1.</v>
          </cell>
        </row>
        <row r="1951">
          <cell r="A1951" t="str">
            <v>2.</v>
          </cell>
        </row>
        <row r="1954">
          <cell r="A1954" t="str">
            <v>3.</v>
          </cell>
        </row>
        <row r="1958">
          <cell r="A1958" t="str">
            <v>4.</v>
          </cell>
        </row>
        <row r="1961">
          <cell r="A1961" t="str">
            <v>5.</v>
          </cell>
        </row>
        <row r="1964">
          <cell r="A1964" t="str">
            <v>6.</v>
          </cell>
        </row>
        <row r="1967">
          <cell r="A1967" t="str">
            <v>7.</v>
          </cell>
        </row>
        <row r="1970">
          <cell r="A1970" t="str">
            <v>8.</v>
          </cell>
        </row>
        <row r="1974">
          <cell r="A1974" t="str">
            <v>9.</v>
          </cell>
        </row>
        <row r="1977">
          <cell r="A1977" t="str">
            <v>10.</v>
          </cell>
        </row>
        <row r="1979">
          <cell r="A1979" t="str">
            <v>11.</v>
          </cell>
        </row>
        <row r="1981">
          <cell r="A1981" t="str">
            <v>12.</v>
          </cell>
        </row>
        <row r="1984">
          <cell r="A1984" t="str">
            <v>13.</v>
          </cell>
        </row>
        <row r="1989">
          <cell r="A1989" t="str">
            <v>14.</v>
          </cell>
        </row>
        <row r="1993">
          <cell r="A1993" t="str">
            <v>15.</v>
          </cell>
        </row>
        <row r="1996">
          <cell r="A1996" t="str">
            <v>16.</v>
          </cell>
        </row>
        <row r="2000">
          <cell r="A2000" t="str">
            <v>17.</v>
          </cell>
        </row>
        <row r="2002">
          <cell r="A2002" t="str">
            <v>18.</v>
          </cell>
        </row>
        <row r="2004">
          <cell r="A2004" t="str">
            <v>19.</v>
          </cell>
        </row>
        <row r="2006">
          <cell r="A2006" t="str">
            <v>20.</v>
          </cell>
        </row>
        <row r="2009">
          <cell r="A2009" t="str">
            <v>1.</v>
          </cell>
        </row>
        <row r="2014">
          <cell r="A2014" t="str">
            <v>2.</v>
          </cell>
        </row>
        <row r="2019">
          <cell r="A2019" t="str">
            <v>3.</v>
          </cell>
        </row>
        <row r="2023">
          <cell r="A2023" t="str">
            <v>4.</v>
          </cell>
        </row>
        <row r="2025">
          <cell r="A2025" t="str">
            <v>5.</v>
          </cell>
        </row>
        <row r="2027">
          <cell r="A2027" t="str">
            <v>6.</v>
          </cell>
        </row>
        <row r="2029">
          <cell r="A2029" t="str">
            <v>7.</v>
          </cell>
        </row>
        <row r="2031">
          <cell r="A2031" t="str">
            <v>8.</v>
          </cell>
        </row>
        <row r="2035">
          <cell r="A2035" t="str">
            <v>9.</v>
          </cell>
        </row>
        <row r="2039">
          <cell r="A2039" t="str">
            <v>1.</v>
          </cell>
        </row>
        <row r="2044">
          <cell r="A2044" t="str">
            <v>1.</v>
          </cell>
        </row>
        <row r="2047">
          <cell r="A2047" t="str">
            <v>2.</v>
          </cell>
        </row>
        <row r="2050">
          <cell r="A2050" t="str">
            <v>3.</v>
          </cell>
        </row>
        <row r="2054">
          <cell r="A2054" t="str">
            <v>4.</v>
          </cell>
        </row>
        <row r="2056">
          <cell r="A2056" t="str">
            <v>5.</v>
          </cell>
        </row>
        <row r="2058">
          <cell r="A2058" t="str">
            <v>6.</v>
          </cell>
        </row>
        <row r="2063">
          <cell r="A2063" t="str">
            <v>7.</v>
          </cell>
        </row>
        <row r="2066">
          <cell r="A2066" t="str">
            <v>8.</v>
          </cell>
        </row>
        <row r="2068">
          <cell r="A2068" t="str">
            <v>9.</v>
          </cell>
        </row>
        <row r="2075">
          <cell r="A2075">
            <v>1</v>
          </cell>
        </row>
        <row r="2087">
          <cell r="A2087" t="str">
            <v>1.1</v>
          </cell>
        </row>
        <row r="2091">
          <cell r="A2091" t="str">
            <v>2.1</v>
          </cell>
        </row>
        <row r="2093">
          <cell r="A2093" t="str">
            <v>2.2</v>
          </cell>
        </row>
        <row r="2095">
          <cell r="A2095" t="str">
            <v>2.3</v>
          </cell>
        </row>
        <row r="2099">
          <cell r="A2099" t="str">
            <v>3.1</v>
          </cell>
        </row>
        <row r="2101">
          <cell r="A2101" t="str">
            <v>3.2</v>
          </cell>
        </row>
        <row r="2106">
          <cell r="A2106" t="str">
            <v>4.1</v>
          </cell>
        </row>
        <row r="2108">
          <cell r="A2108" t="str">
            <v>4.2</v>
          </cell>
        </row>
        <row r="2112">
          <cell r="A2112" t="str">
            <v>5.1</v>
          </cell>
        </row>
        <row r="2114">
          <cell r="A2114" t="str">
            <v>5.2</v>
          </cell>
        </row>
        <row r="2118">
          <cell r="A2118" t="str">
            <v>6.1</v>
          </cell>
        </row>
        <row r="2120">
          <cell r="A2120" t="str">
            <v>6.2</v>
          </cell>
        </row>
        <row r="2122">
          <cell r="A2122" t="str">
            <v>6.3</v>
          </cell>
        </row>
        <row r="2124">
          <cell r="A2124" t="str">
            <v>6.4</v>
          </cell>
        </row>
        <row r="2126">
          <cell r="A2126" t="str">
            <v>6.5</v>
          </cell>
        </row>
        <row r="2133">
          <cell r="A2133" t="str">
            <v>20.1</v>
          </cell>
        </row>
        <row r="2135">
          <cell r="A2135" t="str">
            <v>20.2</v>
          </cell>
        </row>
        <row r="2137">
          <cell r="A2137" t="str">
            <v>20.3</v>
          </cell>
        </row>
        <row r="2139">
          <cell r="A2139" t="str">
            <v>20.4</v>
          </cell>
        </row>
        <row r="2143">
          <cell r="A2143" t="str">
            <v>21.1</v>
          </cell>
        </row>
        <row r="2148">
          <cell r="A2148" t="str">
            <v>22.1</v>
          </cell>
        </row>
        <row r="2150">
          <cell r="A2150" t="str">
            <v>22.2</v>
          </cell>
        </row>
        <row r="2155">
          <cell r="A2155" t="str">
            <v>24.1</v>
          </cell>
        </row>
        <row r="2157">
          <cell r="A2157" t="str">
            <v>24.2</v>
          </cell>
        </row>
        <row r="2159">
          <cell r="A2159" t="str">
            <v>24.3</v>
          </cell>
        </row>
        <row r="2161">
          <cell r="A2161" t="str">
            <v>24.4</v>
          </cell>
        </row>
        <row r="2165">
          <cell r="A2165" t="str">
            <v>25.1</v>
          </cell>
        </row>
        <row r="2167">
          <cell r="A2167" t="str">
            <v>25.2</v>
          </cell>
        </row>
        <row r="2170">
          <cell r="A2170" t="str">
            <v>26.1</v>
          </cell>
        </row>
        <row r="2172">
          <cell r="A2172" t="str">
            <v>26.2</v>
          </cell>
        </row>
        <row r="2178">
          <cell r="A2178" t="str">
            <v>27.1</v>
          </cell>
        </row>
        <row r="2180">
          <cell r="A2180" t="str">
            <v>27.2</v>
          </cell>
        </row>
        <row r="2185">
          <cell r="A2185" t="str">
            <v>28.1</v>
          </cell>
        </row>
        <row r="2190">
          <cell r="A2190" t="str">
            <v>29.1</v>
          </cell>
        </row>
        <row r="2192">
          <cell r="A2192" t="str">
            <v>29.2</v>
          </cell>
        </row>
        <row r="2196">
          <cell r="A2196" t="str">
            <v>30.1</v>
          </cell>
        </row>
        <row r="2198">
          <cell r="A2198" t="str">
            <v>30.2</v>
          </cell>
        </row>
        <row r="2202">
          <cell r="A2202" t="str">
            <v>31.1</v>
          </cell>
        </row>
        <row r="2204">
          <cell r="A2204" t="str">
            <v>31.2</v>
          </cell>
        </row>
        <row r="2210">
          <cell r="A2210" t="str">
            <v>32.1</v>
          </cell>
        </row>
        <row r="2212">
          <cell r="A2212" t="str">
            <v>32.2</v>
          </cell>
        </row>
        <row r="2214">
          <cell r="A2214" t="str">
            <v>32.3</v>
          </cell>
        </row>
        <row r="2216">
          <cell r="A2216" t="str">
            <v>32.4</v>
          </cell>
        </row>
        <row r="2222">
          <cell r="A2222" t="str">
            <v>33.1</v>
          </cell>
        </row>
        <row r="2224">
          <cell r="A2224" t="str">
            <v>33.2</v>
          </cell>
        </row>
        <row r="2228">
          <cell r="A2228" t="str">
            <v>34.1</v>
          </cell>
        </row>
        <row r="2230">
          <cell r="A2230" t="str">
            <v>34.2</v>
          </cell>
        </row>
        <row r="2236">
          <cell r="A2236" t="str">
            <v>35.1</v>
          </cell>
        </row>
        <row r="2238">
          <cell r="A2238" t="str">
            <v>35.2</v>
          </cell>
        </row>
        <row r="2242">
          <cell r="A2242" t="str">
            <v>35a.1</v>
          </cell>
        </row>
        <row r="2248">
          <cell r="A2248" t="str">
            <v>36.1</v>
          </cell>
        </row>
        <row r="2252">
          <cell r="A2252" t="str">
            <v>37.1</v>
          </cell>
        </row>
        <row r="2259">
          <cell r="A2259" t="str">
            <v>38.1</v>
          </cell>
        </row>
        <row r="2261">
          <cell r="A2261" t="str">
            <v>38.2</v>
          </cell>
        </row>
        <row r="2265">
          <cell r="A2265" t="str">
            <v>39.1</v>
          </cell>
        </row>
        <row r="2270">
          <cell r="A2270" t="str">
            <v>40.1</v>
          </cell>
        </row>
        <row r="2272">
          <cell r="A2272" t="str">
            <v>40.2</v>
          </cell>
        </row>
        <row r="2276">
          <cell r="A2276" t="str">
            <v>42.1</v>
          </cell>
        </row>
        <row r="2278">
          <cell r="A2278" t="str">
            <v>42.2</v>
          </cell>
        </row>
        <row r="2280">
          <cell r="A2280" t="str">
            <v>42.3</v>
          </cell>
        </row>
        <row r="2282">
          <cell r="A2282" t="str">
            <v>42.4</v>
          </cell>
        </row>
        <row r="2287">
          <cell r="A2287" t="str">
            <v>50.1</v>
          </cell>
        </row>
        <row r="2290">
          <cell r="A2290" t="str">
            <v>51.1</v>
          </cell>
        </row>
        <row r="2292">
          <cell r="A2292" t="str">
            <v>51.2</v>
          </cell>
        </row>
        <row r="2296">
          <cell r="A2296" t="str">
            <v>52.1</v>
          </cell>
        </row>
        <row r="2300">
          <cell r="A2300" t="str">
            <v>60.1</v>
          </cell>
        </row>
        <row r="2303">
          <cell r="A2303" t="str">
            <v>60.2</v>
          </cell>
        </row>
        <row r="2305">
          <cell r="A2305" t="str">
            <v>60.3</v>
          </cell>
        </row>
        <row r="2307">
          <cell r="A2307" t="str">
            <v>60.4</v>
          </cell>
        </row>
        <row r="2311">
          <cell r="A2311" t="str">
            <v>61.1</v>
          </cell>
        </row>
        <row r="2314">
          <cell r="A2314" t="str">
            <v>61.2 a další</v>
          </cell>
        </row>
        <row r="2318">
          <cell r="A2318" t="str">
            <v>62.1</v>
          </cell>
        </row>
        <row r="2321">
          <cell r="A2321" t="str">
            <v>62.2 a další</v>
          </cell>
        </row>
      </sheetData>
      <sheetData sheetId="5">
        <row r="11">
          <cell r="A11" t="str">
            <v>1.</v>
          </cell>
        </row>
        <row r="12">
          <cell r="A12" t="str">
            <v>2.</v>
          </cell>
        </row>
        <row r="13">
          <cell r="A13" t="str">
            <v>3.</v>
          </cell>
        </row>
        <row r="15">
          <cell r="A15" t="str">
            <v>4.</v>
          </cell>
        </row>
        <row r="16">
          <cell r="A16" t="str">
            <v>5.</v>
          </cell>
        </row>
        <row r="19">
          <cell r="A19" t="str">
            <v>6.</v>
          </cell>
        </row>
        <row r="20">
          <cell r="A20" t="str">
            <v>7.</v>
          </cell>
        </row>
        <row r="21">
          <cell r="A21" t="str">
            <v>8.</v>
          </cell>
        </row>
        <row r="23">
          <cell r="A23" t="str">
            <v>9.</v>
          </cell>
        </row>
        <row r="24">
          <cell r="A24" t="str">
            <v>10.</v>
          </cell>
        </row>
        <row r="29">
          <cell r="A29" t="str">
            <v>1.</v>
          </cell>
        </row>
        <row r="30">
          <cell r="A30" t="str">
            <v>2.</v>
          </cell>
        </row>
        <row r="31">
          <cell r="A31" t="str">
            <v>3.</v>
          </cell>
        </row>
        <row r="32">
          <cell r="A32" t="str">
            <v>4.</v>
          </cell>
        </row>
        <row r="33">
          <cell r="A33" t="str">
            <v>6.</v>
          </cell>
        </row>
        <row r="34">
          <cell r="A34" t="str">
            <v>7.</v>
          </cell>
        </row>
        <row r="35">
          <cell r="A35" t="str">
            <v>8.</v>
          </cell>
        </row>
        <row r="36">
          <cell r="A36" t="str">
            <v>9.</v>
          </cell>
        </row>
        <row r="37">
          <cell r="A37" t="str">
            <v>10.</v>
          </cell>
        </row>
        <row r="42">
          <cell r="A42" t="str">
            <v>1.</v>
          </cell>
        </row>
        <row r="43">
          <cell r="A43" t="str">
            <v>2.</v>
          </cell>
        </row>
        <row r="44">
          <cell r="A44" t="str">
            <v>3.</v>
          </cell>
        </row>
        <row r="45">
          <cell r="A45" t="str">
            <v>4.</v>
          </cell>
        </row>
        <row r="46">
          <cell r="A46" t="str">
            <v>5.</v>
          </cell>
        </row>
        <row r="47">
          <cell r="A47" t="str">
            <v>6.</v>
          </cell>
        </row>
        <row r="48">
          <cell r="A48" t="str">
            <v>7.</v>
          </cell>
        </row>
        <row r="53">
          <cell r="A53" t="str">
            <v>1.</v>
          </cell>
        </row>
        <row r="54">
          <cell r="A54" t="str">
            <v>2.</v>
          </cell>
        </row>
        <row r="55">
          <cell r="A55" t="str">
            <v>3.</v>
          </cell>
        </row>
        <row r="56">
          <cell r="A56" t="str">
            <v>4.</v>
          </cell>
        </row>
        <row r="57">
          <cell r="A57" t="str">
            <v>5.</v>
          </cell>
        </row>
        <row r="58">
          <cell r="A58" t="str">
            <v>6.</v>
          </cell>
        </row>
        <row r="63">
          <cell r="A63" t="str">
            <v>1.</v>
          </cell>
        </row>
        <row r="64">
          <cell r="A64" t="str">
            <v>2.</v>
          </cell>
        </row>
        <row r="65">
          <cell r="A65" t="str">
            <v>3.</v>
          </cell>
        </row>
        <row r="66">
          <cell r="A66" t="str">
            <v>4.</v>
          </cell>
        </row>
        <row r="67">
          <cell r="A67" t="str">
            <v>5.</v>
          </cell>
        </row>
        <row r="68">
          <cell r="A68" t="str">
            <v>6.</v>
          </cell>
        </row>
        <row r="69">
          <cell r="A69" t="str">
            <v>7.</v>
          </cell>
        </row>
        <row r="70">
          <cell r="A70" t="str">
            <v>8.</v>
          </cell>
        </row>
        <row r="71">
          <cell r="A71" t="str">
            <v>9.</v>
          </cell>
        </row>
        <row r="72">
          <cell r="A72" t="str">
            <v>10.</v>
          </cell>
        </row>
        <row r="77">
          <cell r="A77" t="str">
            <v>1.</v>
          </cell>
        </row>
        <row r="78">
          <cell r="A78" t="str">
            <v>2.</v>
          </cell>
        </row>
        <row r="79">
          <cell r="A79" t="str">
            <v>3.</v>
          </cell>
        </row>
        <row r="80">
          <cell r="A80" t="str">
            <v>4.</v>
          </cell>
        </row>
        <row r="81">
          <cell r="A81" t="str">
            <v>5.</v>
          </cell>
        </row>
        <row r="82">
          <cell r="A82" t="str">
            <v>6.</v>
          </cell>
        </row>
        <row r="83">
          <cell r="A83" t="str">
            <v>7.</v>
          </cell>
        </row>
        <row r="84">
          <cell r="A84" t="str">
            <v>8.</v>
          </cell>
        </row>
        <row r="85">
          <cell r="A85" t="str">
            <v>9.</v>
          </cell>
        </row>
        <row r="86">
          <cell r="A86" t="str">
            <v>10.</v>
          </cell>
        </row>
        <row r="87">
          <cell r="A87" t="str">
            <v>11.</v>
          </cell>
        </row>
        <row r="88">
          <cell r="A88" t="str">
            <v>12.</v>
          </cell>
        </row>
        <row r="89">
          <cell r="A89" t="str">
            <v>13.</v>
          </cell>
        </row>
        <row r="90">
          <cell r="A90" t="str">
            <v>14.</v>
          </cell>
        </row>
        <row r="91">
          <cell r="A91" t="str">
            <v>15.</v>
          </cell>
        </row>
        <row r="92">
          <cell r="A92" t="str">
            <v>16.</v>
          </cell>
        </row>
        <row r="93">
          <cell r="A93" t="str">
            <v>17.</v>
          </cell>
        </row>
        <row r="94">
          <cell r="A94" t="str">
            <v>18.</v>
          </cell>
        </row>
        <row r="95">
          <cell r="A95" t="str">
            <v>19.</v>
          </cell>
        </row>
        <row r="96">
          <cell r="A96" t="str">
            <v>20.</v>
          </cell>
        </row>
        <row r="97">
          <cell r="A97" t="str">
            <v>21.</v>
          </cell>
        </row>
        <row r="98">
          <cell r="A98" t="str">
            <v>22.</v>
          </cell>
        </row>
        <row r="104">
          <cell r="A104" t="str">
            <v>1.</v>
          </cell>
        </row>
        <row r="107">
          <cell r="A107" t="str">
            <v>2.</v>
          </cell>
        </row>
        <row r="112">
          <cell r="A112" t="str">
            <v>3.</v>
          </cell>
        </row>
        <row r="114">
          <cell r="A114" t="str">
            <v>4.</v>
          </cell>
        </row>
        <row r="116">
          <cell r="A116" t="str">
            <v>5.</v>
          </cell>
        </row>
        <row r="119">
          <cell r="A119" t="str">
            <v>6.</v>
          </cell>
        </row>
        <row r="121">
          <cell r="A121" t="str">
            <v>7.</v>
          </cell>
        </row>
        <row r="123">
          <cell r="A123" t="str">
            <v>8.</v>
          </cell>
        </row>
        <row r="129">
          <cell r="A129" t="str">
            <v>9.</v>
          </cell>
        </row>
        <row r="131">
          <cell r="A131" t="str">
            <v>10.</v>
          </cell>
        </row>
        <row r="134">
          <cell r="A134" t="str">
            <v>11.</v>
          </cell>
        </row>
        <row r="138">
          <cell r="A138" t="str">
            <v>12.</v>
          </cell>
        </row>
        <row r="141">
          <cell r="A141" t="str">
            <v>13.</v>
          </cell>
        </row>
        <row r="144">
          <cell r="A144" t="str">
            <v>14.</v>
          </cell>
        </row>
        <row r="147">
          <cell r="A147" t="str">
            <v>15.</v>
          </cell>
        </row>
        <row r="150">
          <cell r="A150" t="str">
            <v>16.</v>
          </cell>
        </row>
        <row r="152">
          <cell r="A152" t="str">
            <v>17.</v>
          </cell>
        </row>
        <row r="156">
          <cell r="A156" t="str">
            <v>18.</v>
          </cell>
        </row>
        <row r="168">
          <cell r="A168" t="str">
            <v>19.</v>
          </cell>
        </row>
        <row r="171">
          <cell r="A171" t="str">
            <v>20.</v>
          </cell>
        </row>
        <row r="176">
          <cell r="A176" t="str">
            <v>21.</v>
          </cell>
        </row>
        <row r="178">
          <cell r="A178" t="str">
            <v>22.</v>
          </cell>
        </row>
        <row r="182">
          <cell r="A182" t="str">
            <v>23.</v>
          </cell>
        </row>
        <row r="187">
          <cell r="A187" t="str">
            <v>1.</v>
          </cell>
        </row>
        <row r="188">
          <cell r="A188" t="str">
            <v>2.</v>
          </cell>
        </row>
        <row r="190">
          <cell r="A190" t="str">
            <v>3.</v>
          </cell>
        </row>
        <row r="191">
          <cell r="A191" t="str">
            <v>4.</v>
          </cell>
        </row>
        <row r="192">
          <cell r="A192" t="str">
            <v>5.</v>
          </cell>
        </row>
        <row r="193">
          <cell r="A193" t="str">
            <v>6.</v>
          </cell>
        </row>
        <row r="194">
          <cell r="A194">
            <v>7</v>
          </cell>
        </row>
        <row r="195">
          <cell r="A195" t="str">
            <v>8.</v>
          </cell>
        </row>
        <row r="196">
          <cell r="A196" t="str">
            <v>9.</v>
          </cell>
        </row>
        <row r="197">
          <cell r="A197" t="str">
            <v>10.</v>
          </cell>
        </row>
        <row r="198">
          <cell r="A198" t="str">
            <v>11.</v>
          </cell>
        </row>
        <row r="199">
          <cell r="A199" t="str">
            <v>12.</v>
          </cell>
        </row>
        <row r="201">
          <cell r="A201" t="str">
            <v>13.</v>
          </cell>
        </row>
        <row r="204">
          <cell r="A204" t="str">
            <v>14.</v>
          </cell>
        </row>
        <row r="206">
          <cell r="A206" t="str">
            <v>15.</v>
          </cell>
        </row>
        <row r="213">
          <cell r="A213" t="str">
            <v>1.</v>
          </cell>
        </row>
        <row r="214">
          <cell r="A214" t="str">
            <v>2.</v>
          </cell>
        </row>
        <row r="215">
          <cell r="A215" t="str">
            <v>3.</v>
          </cell>
        </row>
        <row r="216">
          <cell r="A216" t="str">
            <v>4.</v>
          </cell>
        </row>
        <row r="217">
          <cell r="A217" t="str">
            <v>5.</v>
          </cell>
        </row>
        <row r="218">
          <cell r="A218" t="str">
            <v>6.</v>
          </cell>
        </row>
        <row r="219">
          <cell r="A219" t="str">
            <v>7.</v>
          </cell>
        </row>
      </sheetData>
      <sheetData sheetId="6" refreshError="1"/>
      <sheetData sheetId="7"/>
      <sheetData sheetId="8"/>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bdodávky"/>
      <sheetName val="Rekapitulace"/>
      <sheetName val="Rozpočet"/>
      <sheetName val="Sazby"/>
      <sheetName val="ZS"/>
      <sheetName val="konf"/>
      <sheetName val="Volba_rekap"/>
      <sheetName val="Schema_rozp"/>
    </sheetNames>
    <sheetDataSet>
      <sheetData sheetId="0"/>
      <sheetData sheetId="1"/>
      <sheetData sheetId="2"/>
      <sheetData sheetId="3"/>
      <sheetData sheetId="4"/>
      <sheetData sheetId="5"/>
      <sheetData sheetId="6"/>
      <sheetData sheetId="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 11.1A Výkaz výměr"/>
      <sheetName val="SO 11.1B Výkaz výměr"/>
      <sheetName val="SO 11.1ST Výkaz výměr"/>
      <sheetName val="SO 11.1B Kniha specifikací"/>
      <sheetName val="SO 11.1ST Kniha specifikací"/>
      <sheetName val="SO 11_1A Výkaz výměr"/>
      <sheetName val="SO11_1AVýkazvýměr"/>
    </sheetNames>
    <sheetDataSet>
      <sheetData sheetId="0"/>
      <sheetData sheetId="1"/>
      <sheetData sheetId="2"/>
      <sheetData sheetId="3"/>
      <sheetData sheetId="4"/>
      <sheetData sheetId="5"/>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ALKA"/>
      <sheetName val="VV"/>
      <sheetName val="List2"/>
      <sheetName val="List3"/>
      <sheetName val="armstrong"/>
    </sheetNames>
    <sheetDataSet>
      <sheetData sheetId="0"/>
      <sheetData sheetId="1"/>
      <sheetData sheetId="2"/>
      <sheetData sheetId="3"/>
      <sheetData sheetId="4"/>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BF41D-A2E0-4587-8515-5E3127AC18A3}">
  <sheetPr>
    <tabColor rgb="FF66FF66"/>
  </sheetPr>
  <dimension ref="A1:O40"/>
  <sheetViews>
    <sheetView showGridLines="0" topLeftCell="B20" zoomScaleNormal="100" zoomScaleSheetLayoutView="75" workbookViewId="0">
      <selection activeCell="N39" sqref="N39"/>
    </sheetView>
  </sheetViews>
  <sheetFormatPr defaultColWidth="9" defaultRowHeight="12.75" x14ac:dyDescent="0.2"/>
  <cols>
    <col min="1" max="1" width="8.42578125" style="24" hidden="1" customWidth="1"/>
    <col min="2" max="2" width="9.140625" style="24" customWidth="1"/>
    <col min="3" max="3" width="7.42578125" style="24" customWidth="1"/>
    <col min="4" max="4" width="13.42578125" style="24" customWidth="1"/>
    <col min="5" max="5" width="12.140625" style="24" customWidth="1"/>
    <col min="6" max="6" width="11.42578125" style="24" customWidth="1"/>
    <col min="7" max="9" width="12.7109375" style="24" customWidth="1"/>
    <col min="10" max="10" width="6.7109375" style="24" customWidth="1"/>
    <col min="11" max="11" width="4.28515625" style="24" customWidth="1"/>
    <col min="12" max="15" width="10.7109375" style="24" customWidth="1"/>
    <col min="16" max="51" width="9" style="24"/>
    <col min="52" max="52" width="93.140625" style="24" customWidth="1"/>
    <col min="53" max="16384" width="9" style="24"/>
  </cols>
  <sheetData>
    <row r="1" spans="1:15" ht="33.75" customHeight="1" x14ac:dyDescent="0.2">
      <c r="A1" s="23" t="s">
        <v>38</v>
      </c>
      <c r="B1" s="248" t="s">
        <v>39</v>
      </c>
      <c r="C1" s="249"/>
      <c r="D1" s="249"/>
      <c r="E1" s="249"/>
      <c r="F1" s="249"/>
      <c r="G1" s="249"/>
      <c r="H1" s="249"/>
      <c r="I1" s="249"/>
      <c r="J1" s="250"/>
    </row>
    <row r="2" spans="1:15" ht="23.25" customHeight="1" x14ac:dyDescent="0.2">
      <c r="A2" s="25"/>
      <c r="B2" s="26" t="s">
        <v>40</v>
      </c>
      <c r="C2" s="27"/>
      <c r="D2" s="28" t="s">
        <v>5</v>
      </c>
      <c r="E2" s="28" t="s">
        <v>3</v>
      </c>
      <c r="F2" s="29"/>
      <c r="G2" s="29"/>
      <c r="H2" s="29"/>
      <c r="I2" s="29"/>
      <c r="J2" s="30"/>
      <c r="O2" s="31"/>
    </row>
    <row r="3" spans="1:15" ht="23.25" hidden="1" customHeight="1" x14ac:dyDescent="0.2">
      <c r="A3" s="25"/>
      <c r="B3" s="32"/>
      <c r="C3" s="27"/>
      <c r="D3" s="33"/>
      <c r="E3" s="33"/>
      <c r="F3" s="34"/>
      <c r="G3" s="34"/>
      <c r="H3" s="27"/>
      <c r="I3" s="35"/>
      <c r="J3" s="36"/>
    </row>
    <row r="4" spans="1:15" ht="23.25" customHeight="1" x14ac:dyDescent="0.2">
      <c r="A4" s="25"/>
      <c r="B4" s="37"/>
      <c r="C4" s="38"/>
      <c r="D4" s="39"/>
      <c r="E4" s="39" t="s">
        <v>6</v>
      </c>
      <c r="F4" s="40"/>
      <c r="G4" s="40"/>
      <c r="H4" s="40"/>
      <c r="I4" s="40"/>
      <c r="J4" s="41"/>
    </row>
    <row r="5" spans="1:15" ht="24" customHeight="1" x14ac:dyDescent="0.2">
      <c r="A5" s="25"/>
      <c r="B5" s="42" t="s">
        <v>41</v>
      </c>
      <c r="D5" s="285"/>
      <c r="E5" s="286"/>
      <c r="F5" s="286"/>
      <c r="G5" s="286"/>
      <c r="H5" s="43" t="s">
        <v>42</v>
      </c>
      <c r="I5" s="225"/>
      <c r="J5" s="44"/>
    </row>
    <row r="6" spans="1:15" ht="15.75" customHeight="1" x14ac:dyDescent="0.2">
      <c r="A6" s="25"/>
      <c r="B6" s="45"/>
      <c r="C6" s="46"/>
      <c r="D6" s="287"/>
      <c r="E6" s="288"/>
      <c r="F6" s="288"/>
      <c r="G6" s="288"/>
      <c r="H6" s="43" t="s">
        <v>43</v>
      </c>
      <c r="I6" s="225"/>
      <c r="J6" s="44"/>
    </row>
    <row r="7" spans="1:15" ht="15.75" customHeight="1" x14ac:dyDescent="0.2">
      <c r="A7" s="25"/>
      <c r="B7" s="47"/>
      <c r="C7" s="48"/>
      <c r="D7" s="289"/>
      <c r="E7" s="290"/>
      <c r="F7" s="291"/>
      <c r="G7" s="291"/>
      <c r="H7" s="49"/>
      <c r="I7" s="50"/>
      <c r="J7" s="51"/>
    </row>
    <row r="8" spans="1:15" ht="24" hidden="1" customHeight="1" x14ac:dyDescent="0.2">
      <c r="A8" s="25"/>
      <c r="B8" s="42" t="s">
        <v>44</v>
      </c>
      <c r="D8" s="292"/>
      <c r="E8" s="293"/>
      <c r="F8" s="293"/>
      <c r="G8" s="293"/>
      <c r="H8" s="43" t="s">
        <v>42</v>
      </c>
      <c r="I8" s="52"/>
      <c r="J8" s="44"/>
    </row>
    <row r="9" spans="1:15" ht="15.75" hidden="1" customHeight="1" x14ac:dyDescent="0.2">
      <c r="A9" s="25"/>
      <c r="B9" s="25"/>
      <c r="D9" s="292"/>
      <c r="E9" s="293"/>
      <c r="F9" s="293"/>
      <c r="G9" s="293"/>
      <c r="H9" s="43" t="s">
        <v>43</v>
      </c>
      <c r="I9" s="52"/>
      <c r="J9" s="44"/>
    </row>
    <row r="10" spans="1:15" ht="15.75" hidden="1" customHeight="1" x14ac:dyDescent="0.2">
      <c r="A10" s="25"/>
      <c r="B10" s="53"/>
      <c r="C10" s="48"/>
      <c r="D10" s="289"/>
      <c r="E10" s="294"/>
      <c r="F10" s="295"/>
      <c r="G10" s="296"/>
      <c r="H10" s="54"/>
      <c r="I10" s="55"/>
      <c r="J10" s="51"/>
    </row>
    <row r="11" spans="1:15" ht="24" customHeight="1" x14ac:dyDescent="0.2">
      <c r="A11" s="25"/>
      <c r="B11" s="42" t="s">
        <v>45</v>
      </c>
      <c r="D11" s="251"/>
      <c r="E11" s="251"/>
      <c r="F11" s="251"/>
      <c r="G11" s="251"/>
      <c r="H11" s="43" t="s">
        <v>42</v>
      </c>
      <c r="I11" s="225"/>
      <c r="J11" s="44"/>
    </row>
    <row r="12" spans="1:15" ht="15.75" customHeight="1" x14ac:dyDescent="0.2">
      <c r="A12" s="25"/>
      <c r="B12" s="45"/>
      <c r="C12" s="46"/>
      <c r="D12" s="247"/>
      <c r="E12" s="247"/>
      <c r="F12" s="247"/>
      <c r="G12" s="247"/>
      <c r="H12" s="43" t="s">
        <v>43</v>
      </c>
      <c r="I12" s="225"/>
      <c r="J12" s="44"/>
    </row>
    <row r="13" spans="1:15" ht="15.75" customHeight="1" x14ac:dyDescent="0.2">
      <c r="A13" s="25"/>
      <c r="B13" s="47"/>
      <c r="C13" s="48"/>
      <c r="D13" s="243"/>
      <c r="E13" s="243"/>
      <c r="F13" s="243"/>
      <c r="G13" s="243"/>
      <c r="H13" s="56"/>
      <c r="I13" s="50"/>
      <c r="J13" s="51"/>
    </row>
    <row r="14" spans="1:15" ht="24" customHeight="1" x14ac:dyDescent="0.2">
      <c r="A14" s="25"/>
      <c r="B14" s="57" t="s">
        <v>46</v>
      </c>
      <c r="C14" s="58"/>
      <c r="D14" s="297"/>
      <c r="E14" s="298"/>
      <c r="F14" s="299"/>
      <c r="G14" s="299"/>
      <c r="H14" s="60"/>
      <c r="I14" s="59"/>
      <c r="J14" s="61"/>
    </row>
    <row r="15" spans="1:15" ht="32.25" customHeight="1" x14ac:dyDescent="0.2">
      <c r="A15" s="25"/>
      <c r="B15" s="53" t="s">
        <v>47</v>
      </c>
      <c r="C15" s="62"/>
      <c r="D15" s="63"/>
      <c r="E15" s="244"/>
      <c r="F15" s="244"/>
      <c r="G15" s="245"/>
      <c r="H15" s="245"/>
      <c r="I15" s="245" t="s">
        <v>13</v>
      </c>
      <c r="J15" s="246"/>
    </row>
    <row r="16" spans="1:15" ht="23.25" customHeight="1" x14ac:dyDescent="0.2">
      <c r="A16" s="64" t="s">
        <v>48</v>
      </c>
      <c r="B16" s="65" t="s">
        <v>49</v>
      </c>
      <c r="C16" s="66"/>
      <c r="D16" s="67"/>
      <c r="E16" s="235"/>
      <c r="F16" s="236"/>
      <c r="G16" s="235"/>
      <c r="H16" s="236"/>
      <c r="I16" s="235">
        <f>rekapitulace!G6</f>
        <v>0</v>
      </c>
      <c r="J16" s="237"/>
    </row>
    <row r="17" spans="1:10" ht="23.25" customHeight="1" x14ac:dyDescent="0.2">
      <c r="A17" s="64" t="s">
        <v>50</v>
      </c>
      <c r="B17" s="65"/>
      <c r="C17" s="66"/>
      <c r="D17" s="67"/>
      <c r="E17" s="235"/>
      <c r="F17" s="236"/>
      <c r="G17" s="235"/>
      <c r="H17" s="236"/>
      <c r="I17" s="235"/>
      <c r="J17" s="237"/>
    </row>
    <row r="18" spans="1:10" ht="23.25" customHeight="1" x14ac:dyDescent="0.2">
      <c r="A18" s="64" t="s">
        <v>51</v>
      </c>
      <c r="B18" s="65"/>
      <c r="C18" s="66"/>
      <c r="D18" s="67"/>
      <c r="E18" s="235"/>
      <c r="F18" s="236"/>
      <c r="G18" s="235"/>
      <c r="H18" s="236"/>
      <c r="I18" s="235"/>
      <c r="J18" s="237"/>
    </row>
    <row r="19" spans="1:10" ht="23.25" customHeight="1" x14ac:dyDescent="0.2">
      <c r="A19" s="64" t="s">
        <v>52</v>
      </c>
      <c r="B19" s="65"/>
      <c r="C19" s="66"/>
      <c r="D19" s="67"/>
      <c r="E19" s="235"/>
      <c r="F19" s="236"/>
      <c r="G19" s="235"/>
      <c r="H19" s="236"/>
      <c r="I19" s="235"/>
      <c r="J19" s="237"/>
    </row>
    <row r="20" spans="1:10" ht="23.25" customHeight="1" x14ac:dyDescent="0.2">
      <c r="A20" s="64" t="s">
        <v>53</v>
      </c>
      <c r="B20" s="65"/>
      <c r="C20" s="66"/>
      <c r="D20" s="67"/>
      <c r="E20" s="235"/>
      <c r="F20" s="236"/>
      <c r="G20" s="235"/>
      <c r="H20" s="236"/>
      <c r="I20" s="235"/>
      <c r="J20" s="237"/>
    </row>
    <row r="21" spans="1:10" ht="23.25" customHeight="1" x14ac:dyDescent="0.2">
      <c r="A21" s="25"/>
      <c r="B21" s="68" t="s">
        <v>13</v>
      </c>
      <c r="C21" s="69"/>
      <c r="D21" s="70"/>
      <c r="E21" s="238"/>
      <c r="F21" s="239"/>
      <c r="G21" s="238"/>
      <c r="H21" s="239"/>
      <c r="I21" s="238">
        <f>SUM(I16:J20)</f>
        <v>0</v>
      </c>
      <c r="J21" s="240"/>
    </row>
    <row r="22" spans="1:10" ht="33" customHeight="1" x14ac:dyDescent="0.2">
      <c r="A22" s="25"/>
      <c r="B22" s="71" t="s">
        <v>55</v>
      </c>
      <c r="C22" s="66"/>
      <c r="D22" s="67"/>
      <c r="E22" s="72"/>
      <c r="F22" s="73"/>
      <c r="G22" s="74"/>
      <c r="H22" s="74"/>
      <c r="I22" s="74"/>
      <c r="J22" s="75"/>
    </row>
    <row r="23" spans="1:10" ht="23.25" customHeight="1" x14ac:dyDescent="0.2">
      <c r="A23" s="25"/>
      <c r="B23" s="65" t="s">
        <v>56</v>
      </c>
      <c r="C23" s="66"/>
      <c r="D23" s="67"/>
      <c r="E23" s="76">
        <v>15</v>
      </c>
      <c r="F23" s="73" t="s">
        <v>54</v>
      </c>
      <c r="G23" s="233">
        <v>0</v>
      </c>
      <c r="H23" s="234"/>
      <c r="I23" s="234"/>
      <c r="J23" s="75" t="str">
        <f t="shared" ref="J23:J28" si="0">Mena</f>
        <v>CZK</v>
      </c>
    </row>
    <row r="24" spans="1:10" ht="23.25" customHeight="1" x14ac:dyDescent="0.2">
      <c r="A24" s="25"/>
      <c r="B24" s="65" t="s">
        <v>57</v>
      </c>
      <c r="C24" s="66"/>
      <c r="D24" s="67"/>
      <c r="E24" s="76">
        <f>SazbaDPH1</f>
        <v>15</v>
      </c>
      <c r="F24" s="73" t="s">
        <v>54</v>
      </c>
      <c r="G24" s="241">
        <f>ZakladDPHSni/100*15</f>
        <v>0</v>
      </c>
      <c r="H24" s="242"/>
      <c r="I24" s="242"/>
      <c r="J24" s="75" t="str">
        <f t="shared" si="0"/>
        <v>CZK</v>
      </c>
    </row>
    <row r="25" spans="1:10" ht="23.25" customHeight="1" x14ac:dyDescent="0.2">
      <c r="A25" s="25"/>
      <c r="B25" s="65" t="s">
        <v>58</v>
      </c>
      <c r="C25" s="66"/>
      <c r="D25" s="67"/>
      <c r="E25" s="76">
        <v>21</v>
      </c>
      <c r="F25" s="73" t="s">
        <v>54</v>
      </c>
      <c r="G25" s="233">
        <f>I21</f>
        <v>0</v>
      </c>
      <c r="H25" s="234"/>
      <c r="I25" s="234"/>
      <c r="J25" s="75" t="str">
        <f t="shared" si="0"/>
        <v>CZK</v>
      </c>
    </row>
    <row r="26" spans="1:10" ht="23.25" customHeight="1" x14ac:dyDescent="0.2">
      <c r="A26" s="25"/>
      <c r="B26" s="77" t="s">
        <v>59</v>
      </c>
      <c r="C26" s="78"/>
      <c r="D26" s="63"/>
      <c r="E26" s="79">
        <f>SazbaDPH2</f>
        <v>21</v>
      </c>
      <c r="F26" s="80" t="s">
        <v>54</v>
      </c>
      <c r="G26" s="228">
        <f>I21/100*21</f>
        <v>0</v>
      </c>
      <c r="H26" s="229"/>
      <c r="I26" s="229"/>
      <c r="J26" s="81" t="str">
        <f t="shared" si="0"/>
        <v>CZK</v>
      </c>
    </row>
    <row r="27" spans="1:10" ht="23.25" customHeight="1" thickBot="1" x14ac:dyDescent="0.25">
      <c r="A27" s="25"/>
      <c r="B27" s="42" t="s">
        <v>60</v>
      </c>
      <c r="C27" s="82"/>
      <c r="D27" s="83"/>
      <c r="E27" s="82"/>
      <c r="F27" s="84"/>
      <c r="G27" s="300">
        <v>0</v>
      </c>
      <c r="H27" s="300"/>
      <c r="I27" s="300"/>
      <c r="J27" s="85" t="str">
        <f t="shared" si="0"/>
        <v>CZK</v>
      </c>
    </row>
    <row r="28" spans="1:10" ht="27.75" hidden="1" customHeight="1" thickBot="1" x14ac:dyDescent="0.25">
      <c r="A28" s="25"/>
      <c r="B28" s="86" t="s">
        <v>61</v>
      </c>
      <c r="C28" s="87"/>
      <c r="D28" s="87"/>
      <c r="E28" s="88"/>
      <c r="F28" s="89"/>
      <c r="G28" s="230">
        <v>2917647.49</v>
      </c>
      <c r="H28" s="231"/>
      <c r="I28" s="231"/>
      <c r="J28" s="90" t="str">
        <f t="shared" si="0"/>
        <v>CZK</v>
      </c>
    </row>
    <row r="29" spans="1:10" ht="27.75" customHeight="1" thickBot="1" x14ac:dyDescent="0.25">
      <c r="A29" s="25"/>
      <c r="B29" s="86" t="s">
        <v>62</v>
      </c>
      <c r="C29" s="91"/>
      <c r="D29" s="91"/>
      <c r="E29" s="91"/>
      <c r="F29" s="91"/>
      <c r="G29" s="230">
        <f>ZakladDPHZakl+DPHZakl+Zaokrouhleni</f>
        <v>0</v>
      </c>
      <c r="H29" s="230"/>
      <c r="I29" s="230"/>
      <c r="J29" s="92" t="s">
        <v>63</v>
      </c>
    </row>
    <row r="30" spans="1:10" ht="12.75" customHeight="1" x14ac:dyDescent="0.2">
      <c r="A30" s="25"/>
      <c r="B30" s="25"/>
      <c r="J30" s="93"/>
    </row>
    <row r="31" spans="1:10" ht="30" customHeight="1" x14ac:dyDescent="0.2">
      <c r="A31" s="25"/>
      <c r="B31" s="25"/>
      <c r="J31" s="93"/>
    </row>
    <row r="32" spans="1:10" ht="18.75" customHeight="1" x14ac:dyDescent="0.2">
      <c r="A32" s="25"/>
      <c r="B32" s="94"/>
      <c r="C32" s="95" t="s">
        <v>64</v>
      </c>
      <c r="D32" s="301"/>
      <c r="E32" s="301"/>
      <c r="F32" s="95" t="s">
        <v>65</v>
      </c>
      <c r="G32" s="301"/>
      <c r="H32" s="303"/>
      <c r="I32" s="301"/>
      <c r="J32" s="93"/>
    </row>
    <row r="33" spans="1:10" ht="47.25" customHeight="1" x14ac:dyDescent="0.2">
      <c r="A33" s="25"/>
      <c r="B33" s="25"/>
      <c r="J33" s="93"/>
    </row>
    <row r="34" spans="1:10" s="97" customFormat="1" ht="18.75" customHeight="1" x14ac:dyDescent="0.2">
      <c r="A34" s="96"/>
      <c r="B34" s="96"/>
      <c r="D34" s="302"/>
      <c r="E34" s="302"/>
      <c r="G34" s="302"/>
      <c r="H34" s="302"/>
      <c r="I34" s="302"/>
      <c r="J34" s="98"/>
    </row>
    <row r="35" spans="1:10" ht="12.75" customHeight="1" x14ac:dyDescent="0.2">
      <c r="A35" s="25"/>
      <c r="B35" s="25"/>
      <c r="D35" s="232" t="s">
        <v>66</v>
      </c>
      <c r="E35" s="232"/>
      <c r="H35" s="99" t="s">
        <v>67</v>
      </c>
      <c r="J35" s="93"/>
    </row>
    <row r="36" spans="1:10" ht="13.5" customHeight="1" thickBot="1" x14ac:dyDescent="0.25">
      <c r="A36" s="100"/>
      <c r="B36" s="100"/>
      <c r="C36" s="101"/>
      <c r="D36" s="101"/>
      <c r="E36" s="101"/>
      <c r="F36" s="101"/>
      <c r="G36" s="101"/>
      <c r="H36" s="101"/>
      <c r="I36" s="101"/>
      <c r="J36" s="102"/>
    </row>
    <row r="37" spans="1:10" x14ac:dyDescent="0.2">
      <c r="B37" s="24" t="s">
        <v>68</v>
      </c>
    </row>
    <row r="38" spans="1:10" ht="14.25" customHeight="1" x14ac:dyDescent="0.2">
      <c r="B38" s="226" t="s">
        <v>69</v>
      </c>
      <c r="C38" s="227"/>
      <c r="D38" s="227"/>
      <c r="E38" s="227"/>
      <c r="F38" s="227"/>
      <c r="G38" s="227"/>
      <c r="H38" s="227"/>
      <c r="I38" s="227"/>
      <c r="J38" s="227"/>
    </row>
    <row r="39" spans="1:10" ht="53.25" customHeight="1" x14ac:dyDescent="0.2">
      <c r="B39" s="226" t="s">
        <v>70</v>
      </c>
      <c r="C39" s="227"/>
      <c r="D39" s="227"/>
      <c r="E39" s="227"/>
      <c r="F39" s="227"/>
      <c r="G39" s="227"/>
      <c r="H39" s="227"/>
      <c r="I39" s="227"/>
      <c r="J39" s="227"/>
    </row>
    <row r="40" spans="1:10" ht="90.75" customHeight="1" x14ac:dyDescent="0.2">
      <c r="B40" s="226" t="s">
        <v>71</v>
      </c>
      <c r="C40" s="227"/>
      <c r="D40" s="227"/>
      <c r="E40" s="227"/>
      <c r="F40" s="227"/>
      <c r="G40" s="227"/>
      <c r="H40" s="227"/>
      <c r="I40" s="227"/>
      <c r="J40" s="227"/>
    </row>
  </sheetData>
  <sheetProtection algorithmName="SHA-512" hashValue="/3yyhCinmMktdhpmN/LOzXvecQz3JOdgbLGDHDrDXe/KQ9XxluG/ffnH0ZTK4D+BLSfx8l3oPRISEs+VR7XHew==" saltValue="Xy3ginnVHBlY3RmbxXhV2A==" spinCount="100000" sheet="1" objects="1" scenarios="1"/>
  <mergeCells count="39">
    <mergeCell ref="D12:G12"/>
    <mergeCell ref="B1:J1"/>
    <mergeCell ref="D5:G5"/>
    <mergeCell ref="D6:G6"/>
    <mergeCell ref="E7:G7"/>
    <mergeCell ref="D11:G11"/>
    <mergeCell ref="D13:G13"/>
    <mergeCell ref="E15:F15"/>
    <mergeCell ref="G15:H15"/>
    <mergeCell ref="I15:J15"/>
    <mergeCell ref="E16:F16"/>
    <mergeCell ref="G16:H16"/>
    <mergeCell ref="I16:J16"/>
    <mergeCell ref="E17:F17"/>
    <mergeCell ref="G17:H17"/>
    <mergeCell ref="I17:J17"/>
    <mergeCell ref="E18:F18"/>
    <mergeCell ref="G18:H18"/>
    <mergeCell ref="I18:J18"/>
    <mergeCell ref="G25:I25"/>
    <mergeCell ref="E19:F19"/>
    <mergeCell ref="G19:H19"/>
    <mergeCell ref="I19:J19"/>
    <mergeCell ref="E20:F20"/>
    <mergeCell ref="G20:H20"/>
    <mergeCell ref="I20:J20"/>
    <mergeCell ref="E21:F21"/>
    <mergeCell ref="G21:H21"/>
    <mergeCell ref="I21:J21"/>
    <mergeCell ref="G23:I23"/>
    <mergeCell ref="G24:I24"/>
    <mergeCell ref="B39:J39"/>
    <mergeCell ref="B40:J40"/>
    <mergeCell ref="G26:I26"/>
    <mergeCell ref="G27:I27"/>
    <mergeCell ref="G28:I28"/>
    <mergeCell ref="G29:I29"/>
    <mergeCell ref="D35:E35"/>
    <mergeCell ref="B38:J38"/>
  </mergeCells>
  <pageMargins left="0.39370078740157483" right="0.19685039370078741" top="0.59055118110236227" bottom="0.39370078740157483" header="0" footer="0.19685039370078741"/>
  <pageSetup paperSize="9" fitToHeight="9999" orientation="portrait" horizontalDpi="300" verticalDpi="300" r:id="rId1"/>
  <headerFooter alignWithMargins="0">
    <oddFooter>&amp;L&amp;9Zpracováno programem &amp;"Arial CE,tučné"BUILDpower S,  © RTS, a.s.&amp;R&amp;9Stránka &amp;P z &amp;N</oddFooter>
  </headerFooter>
  <rowBreaks count="1" manualBreakCount="1">
    <brk id="36"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10846-1574-40B7-A4DD-F38672189D61}">
  <sheetPr>
    <tabColor rgb="FFFF0000"/>
  </sheetPr>
  <dimension ref="A1:AE4657"/>
  <sheetViews>
    <sheetView zoomScaleNormal="100" workbookViewId="0">
      <selection activeCell="T9" sqref="T9"/>
    </sheetView>
  </sheetViews>
  <sheetFormatPr defaultRowHeight="12.75" x14ac:dyDescent="0.2"/>
  <cols>
    <col min="1" max="1" width="4.28515625" customWidth="1"/>
    <col min="2" max="2" width="14.42578125" style="3" customWidth="1"/>
    <col min="3" max="3" width="38.28515625" style="3" customWidth="1"/>
    <col min="4" max="4" width="4.5703125" customWidth="1"/>
    <col min="5" max="6" width="10.5703125" customWidth="1"/>
    <col min="7" max="7" width="14.28515625" customWidth="1"/>
    <col min="8" max="19" width="0" hidden="1" customWidth="1"/>
    <col min="20" max="20" width="11.42578125" customWidth="1"/>
    <col min="29" max="39" width="0" hidden="1" customWidth="1"/>
    <col min="257" max="257" width="4.28515625" customWidth="1"/>
    <col min="258" max="258" width="14.42578125" customWidth="1"/>
    <col min="259" max="259" width="38.28515625" customWidth="1"/>
    <col min="260" max="260" width="4.5703125" customWidth="1"/>
    <col min="261" max="261" width="10.5703125" customWidth="1"/>
    <col min="262" max="262" width="9.85546875" customWidth="1"/>
    <col min="263" max="263" width="12.7109375" customWidth="1"/>
    <col min="264" max="275" width="0" hidden="1" customWidth="1"/>
    <col min="276" max="276" width="11.42578125" customWidth="1"/>
    <col min="285" max="295" width="0" hidden="1" customWidth="1"/>
    <col min="513" max="513" width="4.28515625" customWidth="1"/>
    <col min="514" max="514" width="14.42578125" customWidth="1"/>
    <col min="515" max="515" width="38.28515625" customWidth="1"/>
    <col min="516" max="516" width="4.5703125" customWidth="1"/>
    <col min="517" max="517" width="10.5703125" customWidth="1"/>
    <col min="518" max="518" width="9.85546875" customWidth="1"/>
    <col min="519" max="519" width="12.7109375" customWidth="1"/>
    <col min="520" max="531" width="0" hidden="1" customWidth="1"/>
    <col min="532" max="532" width="11.42578125" customWidth="1"/>
    <col min="541" max="551" width="0" hidden="1" customWidth="1"/>
    <col min="769" max="769" width="4.28515625" customWidth="1"/>
    <col min="770" max="770" width="14.42578125" customWidth="1"/>
    <col min="771" max="771" width="38.28515625" customWidth="1"/>
    <col min="772" max="772" width="4.5703125" customWidth="1"/>
    <col min="773" max="773" width="10.5703125" customWidth="1"/>
    <col min="774" max="774" width="9.85546875" customWidth="1"/>
    <col min="775" max="775" width="12.7109375" customWidth="1"/>
    <col min="776" max="787" width="0" hidden="1" customWidth="1"/>
    <col min="788" max="788" width="11.42578125" customWidth="1"/>
    <col min="797" max="807" width="0" hidden="1" customWidth="1"/>
    <col min="1025" max="1025" width="4.28515625" customWidth="1"/>
    <col min="1026" max="1026" width="14.42578125" customWidth="1"/>
    <col min="1027" max="1027" width="38.28515625" customWidth="1"/>
    <col min="1028" max="1028" width="4.5703125" customWidth="1"/>
    <col min="1029" max="1029" width="10.5703125" customWidth="1"/>
    <col min="1030" max="1030" width="9.85546875" customWidth="1"/>
    <col min="1031" max="1031" width="12.7109375" customWidth="1"/>
    <col min="1032" max="1043" width="0" hidden="1" customWidth="1"/>
    <col min="1044" max="1044" width="11.42578125" customWidth="1"/>
    <col min="1053" max="1063" width="0" hidden="1" customWidth="1"/>
    <col min="1281" max="1281" width="4.28515625" customWidth="1"/>
    <col min="1282" max="1282" width="14.42578125" customWidth="1"/>
    <col min="1283" max="1283" width="38.28515625" customWidth="1"/>
    <col min="1284" max="1284" width="4.5703125" customWidth="1"/>
    <col min="1285" max="1285" width="10.5703125" customWidth="1"/>
    <col min="1286" max="1286" width="9.85546875" customWidth="1"/>
    <col min="1287" max="1287" width="12.7109375" customWidth="1"/>
    <col min="1288" max="1299" width="0" hidden="1" customWidth="1"/>
    <col min="1300" max="1300" width="11.42578125" customWidth="1"/>
    <col min="1309" max="1319" width="0" hidden="1" customWidth="1"/>
    <col min="1537" max="1537" width="4.28515625" customWidth="1"/>
    <col min="1538" max="1538" width="14.42578125" customWidth="1"/>
    <col min="1539" max="1539" width="38.28515625" customWidth="1"/>
    <col min="1540" max="1540" width="4.5703125" customWidth="1"/>
    <col min="1541" max="1541" width="10.5703125" customWidth="1"/>
    <col min="1542" max="1542" width="9.85546875" customWidth="1"/>
    <col min="1543" max="1543" width="12.7109375" customWidth="1"/>
    <col min="1544" max="1555" width="0" hidden="1" customWidth="1"/>
    <col min="1556" max="1556" width="11.42578125" customWidth="1"/>
    <col min="1565" max="1575" width="0" hidden="1" customWidth="1"/>
    <col min="1793" max="1793" width="4.28515625" customWidth="1"/>
    <col min="1794" max="1794" width="14.42578125" customWidth="1"/>
    <col min="1795" max="1795" width="38.28515625" customWidth="1"/>
    <col min="1796" max="1796" width="4.5703125" customWidth="1"/>
    <col min="1797" max="1797" width="10.5703125" customWidth="1"/>
    <col min="1798" max="1798" width="9.85546875" customWidth="1"/>
    <col min="1799" max="1799" width="12.7109375" customWidth="1"/>
    <col min="1800" max="1811" width="0" hidden="1" customWidth="1"/>
    <col min="1812" max="1812" width="11.42578125" customWidth="1"/>
    <col min="1821" max="1831" width="0" hidden="1" customWidth="1"/>
    <col min="2049" max="2049" width="4.28515625" customWidth="1"/>
    <col min="2050" max="2050" width="14.42578125" customWidth="1"/>
    <col min="2051" max="2051" width="38.28515625" customWidth="1"/>
    <col min="2052" max="2052" width="4.5703125" customWidth="1"/>
    <col min="2053" max="2053" width="10.5703125" customWidth="1"/>
    <col min="2054" max="2054" width="9.85546875" customWidth="1"/>
    <col min="2055" max="2055" width="12.7109375" customWidth="1"/>
    <col min="2056" max="2067" width="0" hidden="1" customWidth="1"/>
    <col min="2068" max="2068" width="11.42578125" customWidth="1"/>
    <col min="2077" max="2087" width="0" hidden="1" customWidth="1"/>
    <col min="2305" max="2305" width="4.28515625" customWidth="1"/>
    <col min="2306" max="2306" width="14.42578125" customWidth="1"/>
    <col min="2307" max="2307" width="38.28515625" customWidth="1"/>
    <col min="2308" max="2308" width="4.5703125" customWidth="1"/>
    <col min="2309" max="2309" width="10.5703125" customWidth="1"/>
    <col min="2310" max="2310" width="9.85546875" customWidth="1"/>
    <col min="2311" max="2311" width="12.7109375" customWidth="1"/>
    <col min="2312" max="2323" width="0" hidden="1" customWidth="1"/>
    <col min="2324" max="2324" width="11.42578125" customWidth="1"/>
    <col min="2333" max="2343" width="0" hidden="1" customWidth="1"/>
    <col min="2561" max="2561" width="4.28515625" customWidth="1"/>
    <col min="2562" max="2562" width="14.42578125" customWidth="1"/>
    <col min="2563" max="2563" width="38.28515625" customWidth="1"/>
    <col min="2564" max="2564" width="4.5703125" customWidth="1"/>
    <col min="2565" max="2565" width="10.5703125" customWidth="1"/>
    <col min="2566" max="2566" width="9.85546875" customWidth="1"/>
    <col min="2567" max="2567" width="12.7109375" customWidth="1"/>
    <col min="2568" max="2579" width="0" hidden="1" customWidth="1"/>
    <col min="2580" max="2580" width="11.42578125" customWidth="1"/>
    <col min="2589" max="2599" width="0" hidden="1" customWidth="1"/>
    <col min="2817" max="2817" width="4.28515625" customWidth="1"/>
    <col min="2818" max="2818" width="14.42578125" customWidth="1"/>
    <col min="2819" max="2819" width="38.28515625" customWidth="1"/>
    <col min="2820" max="2820" width="4.5703125" customWidth="1"/>
    <col min="2821" max="2821" width="10.5703125" customWidth="1"/>
    <col min="2822" max="2822" width="9.85546875" customWidth="1"/>
    <col min="2823" max="2823" width="12.7109375" customWidth="1"/>
    <col min="2824" max="2835" width="0" hidden="1" customWidth="1"/>
    <col min="2836" max="2836" width="11.42578125" customWidth="1"/>
    <col min="2845" max="2855" width="0" hidden="1" customWidth="1"/>
    <col min="3073" max="3073" width="4.28515625" customWidth="1"/>
    <col min="3074" max="3074" width="14.42578125" customWidth="1"/>
    <col min="3075" max="3075" width="38.28515625" customWidth="1"/>
    <col min="3076" max="3076" width="4.5703125" customWidth="1"/>
    <col min="3077" max="3077" width="10.5703125" customWidth="1"/>
    <col min="3078" max="3078" width="9.85546875" customWidth="1"/>
    <col min="3079" max="3079" width="12.7109375" customWidth="1"/>
    <col min="3080" max="3091" width="0" hidden="1" customWidth="1"/>
    <col min="3092" max="3092" width="11.42578125" customWidth="1"/>
    <col min="3101" max="3111" width="0" hidden="1" customWidth="1"/>
    <col min="3329" max="3329" width="4.28515625" customWidth="1"/>
    <col min="3330" max="3330" width="14.42578125" customWidth="1"/>
    <col min="3331" max="3331" width="38.28515625" customWidth="1"/>
    <col min="3332" max="3332" width="4.5703125" customWidth="1"/>
    <col min="3333" max="3333" width="10.5703125" customWidth="1"/>
    <col min="3334" max="3334" width="9.85546875" customWidth="1"/>
    <col min="3335" max="3335" width="12.7109375" customWidth="1"/>
    <col min="3336" max="3347" width="0" hidden="1" customWidth="1"/>
    <col min="3348" max="3348" width="11.42578125" customWidth="1"/>
    <col min="3357" max="3367" width="0" hidden="1" customWidth="1"/>
    <col min="3585" max="3585" width="4.28515625" customWidth="1"/>
    <col min="3586" max="3586" width="14.42578125" customWidth="1"/>
    <col min="3587" max="3587" width="38.28515625" customWidth="1"/>
    <col min="3588" max="3588" width="4.5703125" customWidth="1"/>
    <col min="3589" max="3589" width="10.5703125" customWidth="1"/>
    <col min="3590" max="3590" width="9.85546875" customWidth="1"/>
    <col min="3591" max="3591" width="12.7109375" customWidth="1"/>
    <col min="3592" max="3603" width="0" hidden="1" customWidth="1"/>
    <col min="3604" max="3604" width="11.42578125" customWidth="1"/>
    <col min="3613" max="3623" width="0" hidden="1" customWidth="1"/>
    <col min="3841" max="3841" width="4.28515625" customWidth="1"/>
    <col min="3842" max="3842" width="14.42578125" customWidth="1"/>
    <col min="3843" max="3843" width="38.28515625" customWidth="1"/>
    <col min="3844" max="3844" width="4.5703125" customWidth="1"/>
    <col min="3845" max="3845" width="10.5703125" customWidth="1"/>
    <col min="3846" max="3846" width="9.85546875" customWidth="1"/>
    <col min="3847" max="3847" width="12.7109375" customWidth="1"/>
    <col min="3848" max="3859" width="0" hidden="1" customWidth="1"/>
    <col min="3860" max="3860" width="11.42578125" customWidth="1"/>
    <col min="3869" max="3879" width="0" hidden="1" customWidth="1"/>
    <col min="4097" max="4097" width="4.28515625" customWidth="1"/>
    <col min="4098" max="4098" width="14.42578125" customWidth="1"/>
    <col min="4099" max="4099" width="38.28515625" customWidth="1"/>
    <col min="4100" max="4100" width="4.5703125" customWidth="1"/>
    <col min="4101" max="4101" width="10.5703125" customWidth="1"/>
    <col min="4102" max="4102" width="9.85546875" customWidth="1"/>
    <col min="4103" max="4103" width="12.7109375" customWidth="1"/>
    <col min="4104" max="4115" width="0" hidden="1" customWidth="1"/>
    <col min="4116" max="4116" width="11.42578125" customWidth="1"/>
    <col min="4125" max="4135" width="0" hidden="1" customWidth="1"/>
    <col min="4353" max="4353" width="4.28515625" customWidth="1"/>
    <col min="4354" max="4354" width="14.42578125" customWidth="1"/>
    <col min="4355" max="4355" width="38.28515625" customWidth="1"/>
    <col min="4356" max="4356" width="4.5703125" customWidth="1"/>
    <col min="4357" max="4357" width="10.5703125" customWidth="1"/>
    <col min="4358" max="4358" width="9.85546875" customWidth="1"/>
    <col min="4359" max="4359" width="12.7109375" customWidth="1"/>
    <col min="4360" max="4371" width="0" hidden="1" customWidth="1"/>
    <col min="4372" max="4372" width="11.42578125" customWidth="1"/>
    <col min="4381" max="4391" width="0" hidden="1" customWidth="1"/>
    <col min="4609" max="4609" width="4.28515625" customWidth="1"/>
    <col min="4610" max="4610" width="14.42578125" customWidth="1"/>
    <col min="4611" max="4611" width="38.28515625" customWidth="1"/>
    <col min="4612" max="4612" width="4.5703125" customWidth="1"/>
    <col min="4613" max="4613" width="10.5703125" customWidth="1"/>
    <col min="4614" max="4614" width="9.85546875" customWidth="1"/>
    <col min="4615" max="4615" width="12.7109375" customWidth="1"/>
    <col min="4616" max="4627" width="0" hidden="1" customWidth="1"/>
    <col min="4628" max="4628" width="11.42578125" customWidth="1"/>
    <col min="4637" max="4647" width="0" hidden="1" customWidth="1"/>
    <col min="4865" max="4865" width="4.28515625" customWidth="1"/>
    <col min="4866" max="4866" width="14.42578125" customWidth="1"/>
    <col min="4867" max="4867" width="38.28515625" customWidth="1"/>
    <col min="4868" max="4868" width="4.5703125" customWidth="1"/>
    <col min="4869" max="4869" width="10.5703125" customWidth="1"/>
    <col min="4870" max="4870" width="9.85546875" customWidth="1"/>
    <col min="4871" max="4871" width="12.7109375" customWidth="1"/>
    <col min="4872" max="4883" width="0" hidden="1" customWidth="1"/>
    <col min="4884" max="4884" width="11.42578125" customWidth="1"/>
    <col min="4893" max="4903" width="0" hidden="1" customWidth="1"/>
    <col min="5121" max="5121" width="4.28515625" customWidth="1"/>
    <col min="5122" max="5122" width="14.42578125" customWidth="1"/>
    <col min="5123" max="5123" width="38.28515625" customWidth="1"/>
    <col min="5124" max="5124" width="4.5703125" customWidth="1"/>
    <col min="5125" max="5125" width="10.5703125" customWidth="1"/>
    <col min="5126" max="5126" width="9.85546875" customWidth="1"/>
    <col min="5127" max="5127" width="12.7109375" customWidth="1"/>
    <col min="5128" max="5139" width="0" hidden="1" customWidth="1"/>
    <col min="5140" max="5140" width="11.42578125" customWidth="1"/>
    <col min="5149" max="5159" width="0" hidden="1" customWidth="1"/>
    <col min="5377" max="5377" width="4.28515625" customWidth="1"/>
    <col min="5378" max="5378" width="14.42578125" customWidth="1"/>
    <col min="5379" max="5379" width="38.28515625" customWidth="1"/>
    <col min="5380" max="5380" width="4.5703125" customWidth="1"/>
    <col min="5381" max="5381" width="10.5703125" customWidth="1"/>
    <col min="5382" max="5382" width="9.85546875" customWidth="1"/>
    <col min="5383" max="5383" width="12.7109375" customWidth="1"/>
    <col min="5384" max="5395" width="0" hidden="1" customWidth="1"/>
    <col min="5396" max="5396" width="11.42578125" customWidth="1"/>
    <col min="5405" max="5415" width="0" hidden="1" customWidth="1"/>
    <col min="5633" max="5633" width="4.28515625" customWidth="1"/>
    <col min="5634" max="5634" width="14.42578125" customWidth="1"/>
    <col min="5635" max="5635" width="38.28515625" customWidth="1"/>
    <col min="5636" max="5636" width="4.5703125" customWidth="1"/>
    <col min="5637" max="5637" width="10.5703125" customWidth="1"/>
    <col min="5638" max="5638" width="9.85546875" customWidth="1"/>
    <col min="5639" max="5639" width="12.7109375" customWidth="1"/>
    <col min="5640" max="5651" width="0" hidden="1" customWidth="1"/>
    <col min="5652" max="5652" width="11.42578125" customWidth="1"/>
    <col min="5661" max="5671" width="0" hidden="1" customWidth="1"/>
    <col min="5889" max="5889" width="4.28515625" customWidth="1"/>
    <col min="5890" max="5890" width="14.42578125" customWidth="1"/>
    <col min="5891" max="5891" width="38.28515625" customWidth="1"/>
    <col min="5892" max="5892" width="4.5703125" customWidth="1"/>
    <col min="5893" max="5893" width="10.5703125" customWidth="1"/>
    <col min="5894" max="5894" width="9.85546875" customWidth="1"/>
    <col min="5895" max="5895" width="12.7109375" customWidth="1"/>
    <col min="5896" max="5907" width="0" hidden="1" customWidth="1"/>
    <col min="5908" max="5908" width="11.42578125" customWidth="1"/>
    <col min="5917" max="5927" width="0" hidden="1" customWidth="1"/>
    <col min="6145" max="6145" width="4.28515625" customWidth="1"/>
    <col min="6146" max="6146" width="14.42578125" customWidth="1"/>
    <col min="6147" max="6147" width="38.28515625" customWidth="1"/>
    <col min="6148" max="6148" width="4.5703125" customWidth="1"/>
    <col min="6149" max="6149" width="10.5703125" customWidth="1"/>
    <col min="6150" max="6150" width="9.85546875" customWidth="1"/>
    <col min="6151" max="6151" width="12.7109375" customWidth="1"/>
    <col min="6152" max="6163" width="0" hidden="1" customWidth="1"/>
    <col min="6164" max="6164" width="11.42578125" customWidth="1"/>
    <col min="6173" max="6183" width="0" hidden="1" customWidth="1"/>
    <col min="6401" max="6401" width="4.28515625" customWidth="1"/>
    <col min="6402" max="6402" width="14.42578125" customWidth="1"/>
    <col min="6403" max="6403" width="38.28515625" customWidth="1"/>
    <col min="6404" max="6404" width="4.5703125" customWidth="1"/>
    <col min="6405" max="6405" width="10.5703125" customWidth="1"/>
    <col min="6406" max="6406" width="9.85546875" customWidth="1"/>
    <col min="6407" max="6407" width="12.7109375" customWidth="1"/>
    <col min="6408" max="6419" width="0" hidden="1" customWidth="1"/>
    <col min="6420" max="6420" width="11.42578125" customWidth="1"/>
    <col min="6429" max="6439" width="0" hidden="1" customWidth="1"/>
    <col min="6657" max="6657" width="4.28515625" customWidth="1"/>
    <col min="6658" max="6658" width="14.42578125" customWidth="1"/>
    <col min="6659" max="6659" width="38.28515625" customWidth="1"/>
    <col min="6660" max="6660" width="4.5703125" customWidth="1"/>
    <col min="6661" max="6661" width="10.5703125" customWidth="1"/>
    <col min="6662" max="6662" width="9.85546875" customWidth="1"/>
    <col min="6663" max="6663" width="12.7109375" customWidth="1"/>
    <col min="6664" max="6675" width="0" hidden="1" customWidth="1"/>
    <col min="6676" max="6676" width="11.42578125" customWidth="1"/>
    <col min="6685" max="6695" width="0" hidden="1" customWidth="1"/>
    <col min="6913" max="6913" width="4.28515625" customWidth="1"/>
    <col min="6914" max="6914" width="14.42578125" customWidth="1"/>
    <col min="6915" max="6915" width="38.28515625" customWidth="1"/>
    <col min="6916" max="6916" width="4.5703125" customWidth="1"/>
    <col min="6917" max="6917" width="10.5703125" customWidth="1"/>
    <col min="6918" max="6918" width="9.85546875" customWidth="1"/>
    <col min="6919" max="6919" width="12.7109375" customWidth="1"/>
    <col min="6920" max="6931" width="0" hidden="1" customWidth="1"/>
    <col min="6932" max="6932" width="11.42578125" customWidth="1"/>
    <col min="6941" max="6951" width="0" hidden="1" customWidth="1"/>
    <col min="7169" max="7169" width="4.28515625" customWidth="1"/>
    <col min="7170" max="7170" width="14.42578125" customWidth="1"/>
    <col min="7171" max="7171" width="38.28515625" customWidth="1"/>
    <col min="7172" max="7172" width="4.5703125" customWidth="1"/>
    <col min="7173" max="7173" width="10.5703125" customWidth="1"/>
    <col min="7174" max="7174" width="9.85546875" customWidth="1"/>
    <col min="7175" max="7175" width="12.7109375" customWidth="1"/>
    <col min="7176" max="7187" width="0" hidden="1" customWidth="1"/>
    <col min="7188" max="7188" width="11.42578125" customWidth="1"/>
    <col min="7197" max="7207" width="0" hidden="1" customWidth="1"/>
    <col min="7425" max="7425" width="4.28515625" customWidth="1"/>
    <col min="7426" max="7426" width="14.42578125" customWidth="1"/>
    <col min="7427" max="7427" width="38.28515625" customWidth="1"/>
    <col min="7428" max="7428" width="4.5703125" customWidth="1"/>
    <col min="7429" max="7429" width="10.5703125" customWidth="1"/>
    <col min="7430" max="7430" width="9.85546875" customWidth="1"/>
    <col min="7431" max="7431" width="12.7109375" customWidth="1"/>
    <col min="7432" max="7443" width="0" hidden="1" customWidth="1"/>
    <col min="7444" max="7444" width="11.42578125" customWidth="1"/>
    <col min="7453" max="7463" width="0" hidden="1" customWidth="1"/>
    <col min="7681" max="7681" width="4.28515625" customWidth="1"/>
    <col min="7682" max="7682" width="14.42578125" customWidth="1"/>
    <col min="7683" max="7683" width="38.28515625" customWidth="1"/>
    <col min="7684" max="7684" width="4.5703125" customWidth="1"/>
    <col min="7685" max="7685" width="10.5703125" customWidth="1"/>
    <col min="7686" max="7686" width="9.85546875" customWidth="1"/>
    <col min="7687" max="7687" width="12.7109375" customWidth="1"/>
    <col min="7688" max="7699" width="0" hidden="1" customWidth="1"/>
    <col min="7700" max="7700" width="11.42578125" customWidth="1"/>
    <col min="7709" max="7719" width="0" hidden="1" customWidth="1"/>
    <col min="7937" max="7937" width="4.28515625" customWidth="1"/>
    <col min="7938" max="7938" width="14.42578125" customWidth="1"/>
    <col min="7939" max="7939" width="38.28515625" customWidth="1"/>
    <col min="7940" max="7940" width="4.5703125" customWidth="1"/>
    <col min="7941" max="7941" width="10.5703125" customWidth="1"/>
    <col min="7942" max="7942" width="9.85546875" customWidth="1"/>
    <col min="7943" max="7943" width="12.7109375" customWidth="1"/>
    <col min="7944" max="7955" width="0" hidden="1" customWidth="1"/>
    <col min="7956" max="7956" width="11.42578125" customWidth="1"/>
    <col min="7965" max="7975" width="0" hidden="1" customWidth="1"/>
    <col min="8193" max="8193" width="4.28515625" customWidth="1"/>
    <col min="8194" max="8194" width="14.42578125" customWidth="1"/>
    <col min="8195" max="8195" width="38.28515625" customWidth="1"/>
    <col min="8196" max="8196" width="4.5703125" customWidth="1"/>
    <col min="8197" max="8197" width="10.5703125" customWidth="1"/>
    <col min="8198" max="8198" width="9.85546875" customWidth="1"/>
    <col min="8199" max="8199" width="12.7109375" customWidth="1"/>
    <col min="8200" max="8211" width="0" hidden="1" customWidth="1"/>
    <col min="8212" max="8212" width="11.42578125" customWidth="1"/>
    <col min="8221" max="8231" width="0" hidden="1" customWidth="1"/>
    <col min="8449" max="8449" width="4.28515625" customWidth="1"/>
    <col min="8450" max="8450" width="14.42578125" customWidth="1"/>
    <col min="8451" max="8451" width="38.28515625" customWidth="1"/>
    <col min="8452" max="8452" width="4.5703125" customWidth="1"/>
    <col min="8453" max="8453" width="10.5703125" customWidth="1"/>
    <col min="8454" max="8454" width="9.85546875" customWidth="1"/>
    <col min="8455" max="8455" width="12.7109375" customWidth="1"/>
    <col min="8456" max="8467" width="0" hidden="1" customWidth="1"/>
    <col min="8468" max="8468" width="11.42578125" customWidth="1"/>
    <col min="8477" max="8487" width="0" hidden="1" customWidth="1"/>
    <col min="8705" max="8705" width="4.28515625" customWidth="1"/>
    <col min="8706" max="8706" width="14.42578125" customWidth="1"/>
    <col min="8707" max="8707" width="38.28515625" customWidth="1"/>
    <col min="8708" max="8708" width="4.5703125" customWidth="1"/>
    <col min="8709" max="8709" width="10.5703125" customWidth="1"/>
    <col min="8710" max="8710" width="9.85546875" customWidth="1"/>
    <col min="8711" max="8711" width="12.7109375" customWidth="1"/>
    <col min="8712" max="8723" width="0" hidden="1" customWidth="1"/>
    <col min="8724" max="8724" width="11.42578125" customWidth="1"/>
    <col min="8733" max="8743" width="0" hidden="1" customWidth="1"/>
    <col min="8961" max="8961" width="4.28515625" customWidth="1"/>
    <col min="8962" max="8962" width="14.42578125" customWidth="1"/>
    <col min="8963" max="8963" width="38.28515625" customWidth="1"/>
    <col min="8964" max="8964" width="4.5703125" customWidth="1"/>
    <col min="8965" max="8965" width="10.5703125" customWidth="1"/>
    <col min="8966" max="8966" width="9.85546875" customWidth="1"/>
    <col min="8967" max="8967" width="12.7109375" customWidth="1"/>
    <col min="8968" max="8979" width="0" hidden="1" customWidth="1"/>
    <col min="8980" max="8980" width="11.42578125" customWidth="1"/>
    <col min="8989" max="8999" width="0" hidden="1" customWidth="1"/>
    <col min="9217" max="9217" width="4.28515625" customWidth="1"/>
    <col min="9218" max="9218" width="14.42578125" customWidth="1"/>
    <col min="9219" max="9219" width="38.28515625" customWidth="1"/>
    <col min="9220" max="9220" width="4.5703125" customWidth="1"/>
    <col min="9221" max="9221" width="10.5703125" customWidth="1"/>
    <col min="9222" max="9222" width="9.85546875" customWidth="1"/>
    <col min="9223" max="9223" width="12.7109375" customWidth="1"/>
    <col min="9224" max="9235" width="0" hidden="1" customWidth="1"/>
    <col min="9236" max="9236" width="11.42578125" customWidth="1"/>
    <col min="9245" max="9255" width="0" hidden="1" customWidth="1"/>
    <col min="9473" max="9473" width="4.28515625" customWidth="1"/>
    <col min="9474" max="9474" width="14.42578125" customWidth="1"/>
    <col min="9475" max="9475" width="38.28515625" customWidth="1"/>
    <col min="9476" max="9476" width="4.5703125" customWidth="1"/>
    <col min="9477" max="9477" width="10.5703125" customWidth="1"/>
    <col min="9478" max="9478" width="9.85546875" customWidth="1"/>
    <col min="9479" max="9479" width="12.7109375" customWidth="1"/>
    <col min="9480" max="9491" width="0" hidden="1" customWidth="1"/>
    <col min="9492" max="9492" width="11.42578125" customWidth="1"/>
    <col min="9501" max="9511" width="0" hidden="1" customWidth="1"/>
    <col min="9729" max="9729" width="4.28515625" customWidth="1"/>
    <col min="9730" max="9730" width="14.42578125" customWidth="1"/>
    <col min="9731" max="9731" width="38.28515625" customWidth="1"/>
    <col min="9732" max="9732" width="4.5703125" customWidth="1"/>
    <col min="9733" max="9733" width="10.5703125" customWidth="1"/>
    <col min="9734" max="9734" width="9.85546875" customWidth="1"/>
    <col min="9735" max="9735" width="12.7109375" customWidth="1"/>
    <col min="9736" max="9747" width="0" hidden="1" customWidth="1"/>
    <col min="9748" max="9748" width="11.42578125" customWidth="1"/>
    <col min="9757" max="9767" width="0" hidden="1" customWidth="1"/>
    <col min="9985" max="9985" width="4.28515625" customWidth="1"/>
    <col min="9986" max="9986" width="14.42578125" customWidth="1"/>
    <col min="9987" max="9987" width="38.28515625" customWidth="1"/>
    <col min="9988" max="9988" width="4.5703125" customWidth="1"/>
    <col min="9989" max="9989" width="10.5703125" customWidth="1"/>
    <col min="9990" max="9990" width="9.85546875" customWidth="1"/>
    <col min="9991" max="9991" width="12.7109375" customWidth="1"/>
    <col min="9992" max="10003" width="0" hidden="1" customWidth="1"/>
    <col min="10004" max="10004" width="11.42578125" customWidth="1"/>
    <col min="10013" max="10023" width="0" hidden="1" customWidth="1"/>
    <col min="10241" max="10241" width="4.28515625" customWidth="1"/>
    <col min="10242" max="10242" width="14.42578125" customWidth="1"/>
    <col min="10243" max="10243" width="38.28515625" customWidth="1"/>
    <col min="10244" max="10244" width="4.5703125" customWidth="1"/>
    <col min="10245" max="10245" width="10.5703125" customWidth="1"/>
    <col min="10246" max="10246" width="9.85546875" customWidth="1"/>
    <col min="10247" max="10247" width="12.7109375" customWidth="1"/>
    <col min="10248" max="10259" width="0" hidden="1" customWidth="1"/>
    <col min="10260" max="10260" width="11.42578125" customWidth="1"/>
    <col min="10269" max="10279" width="0" hidden="1" customWidth="1"/>
    <col min="10497" max="10497" width="4.28515625" customWidth="1"/>
    <col min="10498" max="10498" width="14.42578125" customWidth="1"/>
    <col min="10499" max="10499" width="38.28515625" customWidth="1"/>
    <col min="10500" max="10500" width="4.5703125" customWidth="1"/>
    <col min="10501" max="10501" width="10.5703125" customWidth="1"/>
    <col min="10502" max="10502" width="9.85546875" customWidth="1"/>
    <col min="10503" max="10503" width="12.7109375" customWidth="1"/>
    <col min="10504" max="10515" width="0" hidden="1" customWidth="1"/>
    <col min="10516" max="10516" width="11.42578125" customWidth="1"/>
    <col min="10525" max="10535" width="0" hidden="1" customWidth="1"/>
    <col min="10753" max="10753" width="4.28515625" customWidth="1"/>
    <col min="10754" max="10754" width="14.42578125" customWidth="1"/>
    <col min="10755" max="10755" width="38.28515625" customWidth="1"/>
    <col min="10756" max="10756" width="4.5703125" customWidth="1"/>
    <col min="10757" max="10757" width="10.5703125" customWidth="1"/>
    <col min="10758" max="10758" width="9.85546875" customWidth="1"/>
    <col min="10759" max="10759" width="12.7109375" customWidth="1"/>
    <col min="10760" max="10771" width="0" hidden="1" customWidth="1"/>
    <col min="10772" max="10772" width="11.42578125" customWidth="1"/>
    <col min="10781" max="10791" width="0" hidden="1" customWidth="1"/>
    <col min="11009" max="11009" width="4.28515625" customWidth="1"/>
    <col min="11010" max="11010" width="14.42578125" customWidth="1"/>
    <col min="11011" max="11011" width="38.28515625" customWidth="1"/>
    <col min="11012" max="11012" width="4.5703125" customWidth="1"/>
    <col min="11013" max="11013" width="10.5703125" customWidth="1"/>
    <col min="11014" max="11014" width="9.85546875" customWidth="1"/>
    <col min="11015" max="11015" width="12.7109375" customWidth="1"/>
    <col min="11016" max="11027" width="0" hidden="1" customWidth="1"/>
    <col min="11028" max="11028" width="11.42578125" customWidth="1"/>
    <col min="11037" max="11047" width="0" hidden="1" customWidth="1"/>
    <col min="11265" max="11265" width="4.28515625" customWidth="1"/>
    <col min="11266" max="11266" width="14.42578125" customWidth="1"/>
    <col min="11267" max="11267" width="38.28515625" customWidth="1"/>
    <col min="11268" max="11268" width="4.5703125" customWidth="1"/>
    <col min="11269" max="11269" width="10.5703125" customWidth="1"/>
    <col min="11270" max="11270" width="9.85546875" customWidth="1"/>
    <col min="11271" max="11271" width="12.7109375" customWidth="1"/>
    <col min="11272" max="11283" width="0" hidden="1" customWidth="1"/>
    <col min="11284" max="11284" width="11.42578125" customWidth="1"/>
    <col min="11293" max="11303" width="0" hidden="1" customWidth="1"/>
    <col min="11521" max="11521" width="4.28515625" customWidth="1"/>
    <col min="11522" max="11522" width="14.42578125" customWidth="1"/>
    <col min="11523" max="11523" width="38.28515625" customWidth="1"/>
    <col min="11524" max="11524" width="4.5703125" customWidth="1"/>
    <col min="11525" max="11525" width="10.5703125" customWidth="1"/>
    <col min="11526" max="11526" width="9.85546875" customWidth="1"/>
    <col min="11527" max="11527" width="12.7109375" customWidth="1"/>
    <col min="11528" max="11539" width="0" hidden="1" customWidth="1"/>
    <col min="11540" max="11540" width="11.42578125" customWidth="1"/>
    <col min="11549" max="11559" width="0" hidden="1" customWidth="1"/>
    <col min="11777" max="11777" width="4.28515625" customWidth="1"/>
    <col min="11778" max="11778" width="14.42578125" customWidth="1"/>
    <col min="11779" max="11779" width="38.28515625" customWidth="1"/>
    <col min="11780" max="11780" width="4.5703125" customWidth="1"/>
    <col min="11781" max="11781" width="10.5703125" customWidth="1"/>
    <col min="11782" max="11782" width="9.85546875" customWidth="1"/>
    <col min="11783" max="11783" width="12.7109375" customWidth="1"/>
    <col min="11784" max="11795" width="0" hidden="1" customWidth="1"/>
    <col min="11796" max="11796" width="11.42578125" customWidth="1"/>
    <col min="11805" max="11815" width="0" hidden="1" customWidth="1"/>
    <col min="12033" max="12033" width="4.28515625" customWidth="1"/>
    <col min="12034" max="12034" width="14.42578125" customWidth="1"/>
    <col min="12035" max="12035" width="38.28515625" customWidth="1"/>
    <col min="12036" max="12036" width="4.5703125" customWidth="1"/>
    <col min="12037" max="12037" width="10.5703125" customWidth="1"/>
    <col min="12038" max="12038" width="9.85546875" customWidth="1"/>
    <col min="12039" max="12039" width="12.7109375" customWidth="1"/>
    <col min="12040" max="12051" width="0" hidden="1" customWidth="1"/>
    <col min="12052" max="12052" width="11.42578125" customWidth="1"/>
    <col min="12061" max="12071" width="0" hidden="1" customWidth="1"/>
    <col min="12289" max="12289" width="4.28515625" customWidth="1"/>
    <col min="12290" max="12290" width="14.42578125" customWidth="1"/>
    <col min="12291" max="12291" width="38.28515625" customWidth="1"/>
    <col min="12292" max="12292" width="4.5703125" customWidth="1"/>
    <col min="12293" max="12293" width="10.5703125" customWidth="1"/>
    <col min="12294" max="12294" width="9.85546875" customWidth="1"/>
    <col min="12295" max="12295" width="12.7109375" customWidth="1"/>
    <col min="12296" max="12307" width="0" hidden="1" customWidth="1"/>
    <col min="12308" max="12308" width="11.42578125" customWidth="1"/>
    <col min="12317" max="12327" width="0" hidden="1" customWidth="1"/>
    <col min="12545" max="12545" width="4.28515625" customWidth="1"/>
    <col min="12546" max="12546" width="14.42578125" customWidth="1"/>
    <col min="12547" max="12547" width="38.28515625" customWidth="1"/>
    <col min="12548" max="12548" width="4.5703125" customWidth="1"/>
    <col min="12549" max="12549" width="10.5703125" customWidth="1"/>
    <col min="12550" max="12550" width="9.85546875" customWidth="1"/>
    <col min="12551" max="12551" width="12.7109375" customWidth="1"/>
    <col min="12552" max="12563" width="0" hidden="1" customWidth="1"/>
    <col min="12564" max="12564" width="11.42578125" customWidth="1"/>
    <col min="12573" max="12583" width="0" hidden="1" customWidth="1"/>
    <col min="12801" max="12801" width="4.28515625" customWidth="1"/>
    <col min="12802" max="12802" width="14.42578125" customWidth="1"/>
    <col min="12803" max="12803" width="38.28515625" customWidth="1"/>
    <col min="12804" max="12804" width="4.5703125" customWidth="1"/>
    <col min="12805" max="12805" width="10.5703125" customWidth="1"/>
    <col min="12806" max="12806" width="9.85546875" customWidth="1"/>
    <col min="12807" max="12807" width="12.7109375" customWidth="1"/>
    <col min="12808" max="12819" width="0" hidden="1" customWidth="1"/>
    <col min="12820" max="12820" width="11.42578125" customWidth="1"/>
    <col min="12829" max="12839" width="0" hidden="1" customWidth="1"/>
    <col min="13057" max="13057" width="4.28515625" customWidth="1"/>
    <col min="13058" max="13058" width="14.42578125" customWidth="1"/>
    <col min="13059" max="13059" width="38.28515625" customWidth="1"/>
    <col min="13060" max="13060" width="4.5703125" customWidth="1"/>
    <col min="13061" max="13061" width="10.5703125" customWidth="1"/>
    <col min="13062" max="13062" width="9.85546875" customWidth="1"/>
    <col min="13063" max="13063" width="12.7109375" customWidth="1"/>
    <col min="13064" max="13075" width="0" hidden="1" customWidth="1"/>
    <col min="13076" max="13076" width="11.42578125" customWidth="1"/>
    <col min="13085" max="13095" width="0" hidden="1" customWidth="1"/>
    <col min="13313" max="13313" width="4.28515625" customWidth="1"/>
    <col min="13314" max="13314" width="14.42578125" customWidth="1"/>
    <col min="13315" max="13315" width="38.28515625" customWidth="1"/>
    <col min="13316" max="13316" width="4.5703125" customWidth="1"/>
    <col min="13317" max="13317" width="10.5703125" customWidth="1"/>
    <col min="13318" max="13318" width="9.85546875" customWidth="1"/>
    <col min="13319" max="13319" width="12.7109375" customWidth="1"/>
    <col min="13320" max="13331" width="0" hidden="1" customWidth="1"/>
    <col min="13332" max="13332" width="11.42578125" customWidth="1"/>
    <col min="13341" max="13351" width="0" hidden="1" customWidth="1"/>
    <col min="13569" max="13569" width="4.28515625" customWidth="1"/>
    <col min="13570" max="13570" width="14.42578125" customWidth="1"/>
    <col min="13571" max="13571" width="38.28515625" customWidth="1"/>
    <col min="13572" max="13572" width="4.5703125" customWidth="1"/>
    <col min="13573" max="13573" width="10.5703125" customWidth="1"/>
    <col min="13574" max="13574" width="9.85546875" customWidth="1"/>
    <col min="13575" max="13575" width="12.7109375" customWidth="1"/>
    <col min="13576" max="13587" width="0" hidden="1" customWidth="1"/>
    <col min="13588" max="13588" width="11.42578125" customWidth="1"/>
    <col min="13597" max="13607" width="0" hidden="1" customWidth="1"/>
    <col min="13825" max="13825" width="4.28515625" customWidth="1"/>
    <col min="13826" max="13826" width="14.42578125" customWidth="1"/>
    <col min="13827" max="13827" width="38.28515625" customWidth="1"/>
    <col min="13828" max="13828" width="4.5703125" customWidth="1"/>
    <col min="13829" max="13829" width="10.5703125" customWidth="1"/>
    <col min="13830" max="13830" width="9.85546875" customWidth="1"/>
    <col min="13831" max="13831" width="12.7109375" customWidth="1"/>
    <col min="13832" max="13843" width="0" hidden="1" customWidth="1"/>
    <col min="13844" max="13844" width="11.42578125" customWidth="1"/>
    <col min="13853" max="13863" width="0" hidden="1" customWidth="1"/>
    <col min="14081" max="14081" width="4.28515625" customWidth="1"/>
    <col min="14082" max="14082" width="14.42578125" customWidth="1"/>
    <col min="14083" max="14083" width="38.28515625" customWidth="1"/>
    <col min="14084" max="14084" width="4.5703125" customWidth="1"/>
    <col min="14085" max="14085" width="10.5703125" customWidth="1"/>
    <col min="14086" max="14086" width="9.85546875" customWidth="1"/>
    <col min="14087" max="14087" width="12.7109375" customWidth="1"/>
    <col min="14088" max="14099" width="0" hidden="1" customWidth="1"/>
    <col min="14100" max="14100" width="11.42578125" customWidth="1"/>
    <col min="14109" max="14119" width="0" hidden="1" customWidth="1"/>
    <col min="14337" max="14337" width="4.28515625" customWidth="1"/>
    <col min="14338" max="14338" width="14.42578125" customWidth="1"/>
    <col min="14339" max="14339" width="38.28515625" customWidth="1"/>
    <col min="14340" max="14340" width="4.5703125" customWidth="1"/>
    <col min="14341" max="14341" width="10.5703125" customWidth="1"/>
    <col min="14342" max="14342" width="9.85546875" customWidth="1"/>
    <col min="14343" max="14343" width="12.7109375" customWidth="1"/>
    <col min="14344" max="14355" width="0" hidden="1" customWidth="1"/>
    <col min="14356" max="14356" width="11.42578125" customWidth="1"/>
    <col min="14365" max="14375" width="0" hidden="1" customWidth="1"/>
    <col min="14593" max="14593" width="4.28515625" customWidth="1"/>
    <col min="14594" max="14594" width="14.42578125" customWidth="1"/>
    <col min="14595" max="14595" width="38.28515625" customWidth="1"/>
    <col min="14596" max="14596" width="4.5703125" customWidth="1"/>
    <col min="14597" max="14597" width="10.5703125" customWidth="1"/>
    <col min="14598" max="14598" width="9.85546875" customWidth="1"/>
    <col min="14599" max="14599" width="12.7109375" customWidth="1"/>
    <col min="14600" max="14611" width="0" hidden="1" customWidth="1"/>
    <col min="14612" max="14612" width="11.42578125" customWidth="1"/>
    <col min="14621" max="14631" width="0" hidden="1" customWidth="1"/>
    <col min="14849" max="14849" width="4.28515625" customWidth="1"/>
    <col min="14850" max="14850" width="14.42578125" customWidth="1"/>
    <col min="14851" max="14851" width="38.28515625" customWidth="1"/>
    <col min="14852" max="14852" width="4.5703125" customWidth="1"/>
    <col min="14853" max="14853" width="10.5703125" customWidth="1"/>
    <col min="14854" max="14854" width="9.85546875" customWidth="1"/>
    <col min="14855" max="14855" width="12.7109375" customWidth="1"/>
    <col min="14856" max="14867" width="0" hidden="1" customWidth="1"/>
    <col min="14868" max="14868" width="11.42578125" customWidth="1"/>
    <col min="14877" max="14887" width="0" hidden="1" customWidth="1"/>
    <col min="15105" max="15105" width="4.28515625" customWidth="1"/>
    <col min="15106" max="15106" width="14.42578125" customWidth="1"/>
    <col min="15107" max="15107" width="38.28515625" customWidth="1"/>
    <col min="15108" max="15108" width="4.5703125" customWidth="1"/>
    <col min="15109" max="15109" width="10.5703125" customWidth="1"/>
    <col min="15110" max="15110" width="9.85546875" customWidth="1"/>
    <col min="15111" max="15111" width="12.7109375" customWidth="1"/>
    <col min="15112" max="15123" width="0" hidden="1" customWidth="1"/>
    <col min="15124" max="15124" width="11.42578125" customWidth="1"/>
    <col min="15133" max="15143" width="0" hidden="1" customWidth="1"/>
    <col min="15361" max="15361" width="4.28515625" customWidth="1"/>
    <col min="15362" max="15362" width="14.42578125" customWidth="1"/>
    <col min="15363" max="15363" width="38.28515625" customWidth="1"/>
    <col min="15364" max="15364" width="4.5703125" customWidth="1"/>
    <col min="15365" max="15365" width="10.5703125" customWidth="1"/>
    <col min="15366" max="15366" width="9.85546875" customWidth="1"/>
    <col min="15367" max="15367" width="12.7109375" customWidth="1"/>
    <col min="15368" max="15379" width="0" hidden="1" customWidth="1"/>
    <col min="15380" max="15380" width="11.42578125" customWidth="1"/>
    <col min="15389" max="15399" width="0" hidden="1" customWidth="1"/>
    <col min="15617" max="15617" width="4.28515625" customWidth="1"/>
    <col min="15618" max="15618" width="14.42578125" customWidth="1"/>
    <col min="15619" max="15619" width="38.28515625" customWidth="1"/>
    <col min="15620" max="15620" width="4.5703125" customWidth="1"/>
    <col min="15621" max="15621" width="10.5703125" customWidth="1"/>
    <col min="15622" max="15622" width="9.85546875" customWidth="1"/>
    <col min="15623" max="15623" width="12.7109375" customWidth="1"/>
    <col min="15624" max="15635" width="0" hidden="1" customWidth="1"/>
    <col min="15636" max="15636" width="11.42578125" customWidth="1"/>
    <col min="15645" max="15655" width="0" hidden="1" customWidth="1"/>
    <col min="15873" max="15873" width="4.28515625" customWidth="1"/>
    <col min="15874" max="15874" width="14.42578125" customWidth="1"/>
    <col min="15875" max="15875" width="38.28515625" customWidth="1"/>
    <col min="15876" max="15876" width="4.5703125" customWidth="1"/>
    <col min="15877" max="15877" width="10.5703125" customWidth="1"/>
    <col min="15878" max="15878" width="9.85546875" customWidth="1"/>
    <col min="15879" max="15879" width="12.7109375" customWidth="1"/>
    <col min="15880" max="15891" width="0" hidden="1" customWidth="1"/>
    <col min="15892" max="15892" width="11.42578125" customWidth="1"/>
    <col min="15901" max="15911" width="0" hidden="1" customWidth="1"/>
    <col min="16129" max="16129" width="4.28515625" customWidth="1"/>
    <col min="16130" max="16130" width="14.42578125" customWidth="1"/>
    <col min="16131" max="16131" width="38.28515625" customWidth="1"/>
    <col min="16132" max="16132" width="4.5703125" customWidth="1"/>
    <col min="16133" max="16133" width="10.5703125" customWidth="1"/>
    <col min="16134" max="16134" width="9.85546875" customWidth="1"/>
    <col min="16135" max="16135" width="12.7109375" customWidth="1"/>
    <col min="16136" max="16147" width="0" hidden="1" customWidth="1"/>
    <col min="16148" max="16148" width="11.42578125" customWidth="1"/>
    <col min="16157" max="16167" width="0" hidden="1" customWidth="1"/>
  </cols>
  <sheetData>
    <row r="1" spans="1:31" ht="15.75" customHeight="1" x14ac:dyDescent="0.25">
      <c r="A1" s="252" t="s">
        <v>0</v>
      </c>
      <c r="B1" s="252"/>
      <c r="C1" s="252"/>
      <c r="D1" s="252"/>
      <c r="E1" s="252"/>
      <c r="F1" s="252"/>
      <c r="G1" s="252"/>
      <c r="AE1" t="s">
        <v>1</v>
      </c>
    </row>
    <row r="2" spans="1:31" ht="24.95" customHeight="1" x14ac:dyDescent="0.2">
      <c r="A2" s="1" t="s">
        <v>2</v>
      </c>
      <c r="B2" s="2"/>
      <c r="C2" s="253" t="s">
        <v>22</v>
      </c>
      <c r="D2" s="254"/>
      <c r="E2" s="254"/>
      <c r="F2" s="254"/>
      <c r="G2" s="255"/>
      <c r="AE2" t="s">
        <v>4</v>
      </c>
    </row>
    <row r="3" spans="1:31" ht="24.95" customHeight="1" x14ac:dyDescent="0.2">
      <c r="A3" s="5" t="s">
        <v>7</v>
      </c>
      <c r="B3" s="6"/>
      <c r="C3" s="256" t="s">
        <v>23</v>
      </c>
      <c r="D3" s="256"/>
      <c r="E3" s="256"/>
      <c r="F3" s="256"/>
      <c r="G3" s="257"/>
      <c r="AE3" t="s">
        <v>8</v>
      </c>
    </row>
    <row r="4" spans="1:31" x14ac:dyDescent="0.2">
      <c r="D4" s="4"/>
    </row>
    <row r="5" spans="1:31" ht="38.25" x14ac:dyDescent="0.2">
      <c r="A5" s="7" t="s">
        <v>9</v>
      </c>
      <c r="B5" s="8" t="s">
        <v>10</v>
      </c>
      <c r="C5" s="8" t="s">
        <v>11</v>
      </c>
      <c r="D5" s="9" t="s">
        <v>12</v>
      </c>
      <c r="E5" s="7" t="s">
        <v>24</v>
      </c>
      <c r="F5" s="10" t="s">
        <v>25</v>
      </c>
      <c r="G5" s="7" t="s">
        <v>26</v>
      </c>
      <c r="H5" s="11" t="s">
        <v>14</v>
      </c>
      <c r="I5" s="12" t="s">
        <v>15</v>
      </c>
      <c r="J5" s="12" t="s">
        <v>16</v>
      </c>
      <c r="K5" s="12" t="s">
        <v>17</v>
      </c>
      <c r="L5" s="12" t="s">
        <v>18</v>
      </c>
      <c r="M5" s="12" t="s">
        <v>27</v>
      </c>
      <c r="N5" s="12" t="s">
        <v>28</v>
      </c>
      <c r="O5" s="12" t="s">
        <v>29</v>
      </c>
      <c r="P5" s="12" t="s">
        <v>30</v>
      </c>
      <c r="Q5" s="12" t="s">
        <v>31</v>
      </c>
      <c r="R5" s="12" t="s">
        <v>19</v>
      </c>
      <c r="S5" s="12" t="s">
        <v>32</v>
      </c>
    </row>
    <row r="6" spans="1:31" x14ac:dyDescent="0.2">
      <c r="A6" s="13" t="s">
        <v>20</v>
      </c>
      <c r="B6" s="14" t="s">
        <v>33</v>
      </c>
      <c r="C6" s="15" t="s">
        <v>34</v>
      </c>
      <c r="D6" s="16"/>
      <c r="E6" s="17"/>
      <c r="F6" s="18"/>
      <c r="G6" s="18">
        <f>SUM(G7:G7)</f>
        <v>0</v>
      </c>
      <c r="H6" s="19"/>
      <c r="I6" s="20" t="e">
        <f>SUM(#REF!)</f>
        <v>#REF!</v>
      </c>
      <c r="J6" s="20"/>
      <c r="K6" s="20" t="e">
        <f>SUM(#REF!)</f>
        <v>#REF!</v>
      </c>
      <c r="L6" s="20"/>
      <c r="M6" s="20" t="e">
        <f>SUM(#REF!)</f>
        <v>#REF!</v>
      </c>
      <c r="N6" s="20"/>
      <c r="O6" s="20" t="e">
        <f>SUM(#REF!)</f>
        <v>#REF!</v>
      </c>
      <c r="P6" s="20"/>
      <c r="Q6" s="20" t="e">
        <f>SUM(#REF!)</f>
        <v>#REF!</v>
      </c>
      <c r="R6" s="21"/>
      <c r="S6" s="20"/>
      <c r="AE6" t="s">
        <v>21</v>
      </c>
    </row>
    <row r="7" spans="1:31" x14ac:dyDescent="0.2">
      <c r="A7" s="103" t="s">
        <v>35</v>
      </c>
      <c r="B7" s="22" t="s">
        <v>36</v>
      </c>
      <c r="C7" s="104" t="s">
        <v>490</v>
      </c>
      <c r="D7" s="105" t="s">
        <v>37</v>
      </c>
      <c r="E7" s="106">
        <v>1</v>
      </c>
      <c r="F7" s="107">
        <f>gastro!X165</f>
        <v>0</v>
      </c>
      <c r="G7" s="108">
        <f t="shared" ref="G7" si="0">E7*F7</f>
        <v>0</v>
      </c>
    </row>
    <row r="8" spans="1:31" x14ac:dyDescent="0.2">
      <c r="D8" s="4"/>
    </row>
    <row r="9" spans="1:31" x14ac:dyDescent="0.2">
      <c r="D9" s="4"/>
    </row>
    <row r="10" spans="1:31" x14ac:dyDescent="0.2">
      <c r="D10" s="4"/>
    </row>
    <row r="11" spans="1:31" x14ac:dyDescent="0.2">
      <c r="D11" s="4"/>
    </row>
    <row r="12" spans="1:31" x14ac:dyDescent="0.2">
      <c r="D12" s="4"/>
    </row>
    <row r="13" spans="1:31" x14ac:dyDescent="0.2">
      <c r="D13" s="4"/>
    </row>
    <row r="14" spans="1:31" x14ac:dyDescent="0.2">
      <c r="D14" s="4"/>
    </row>
    <row r="15" spans="1:31" x14ac:dyDescent="0.2">
      <c r="D15" s="4"/>
    </row>
    <row r="16" spans="1:31" x14ac:dyDescent="0.2">
      <c r="D16" s="4"/>
    </row>
    <row r="17" spans="4:4" x14ac:dyDescent="0.2">
      <c r="D17" s="4"/>
    </row>
    <row r="18" spans="4:4" x14ac:dyDescent="0.2">
      <c r="D18" s="4"/>
    </row>
    <row r="19" spans="4:4" x14ac:dyDescent="0.2">
      <c r="D19" s="4"/>
    </row>
    <row r="20" spans="4:4" x14ac:dyDescent="0.2">
      <c r="D20" s="4"/>
    </row>
    <row r="21" spans="4:4" x14ac:dyDescent="0.2">
      <c r="D21" s="4"/>
    </row>
    <row r="22" spans="4:4" x14ac:dyDescent="0.2">
      <c r="D22" s="4"/>
    </row>
    <row r="23" spans="4:4" x14ac:dyDescent="0.2">
      <c r="D23" s="4"/>
    </row>
    <row r="24" spans="4:4" x14ac:dyDescent="0.2">
      <c r="D24" s="4"/>
    </row>
    <row r="25" spans="4:4" x14ac:dyDescent="0.2">
      <c r="D25" s="4"/>
    </row>
    <row r="26" spans="4:4" x14ac:dyDescent="0.2">
      <c r="D26" s="4"/>
    </row>
    <row r="27" spans="4:4" x14ac:dyDescent="0.2">
      <c r="D27" s="4"/>
    </row>
    <row r="28" spans="4:4" x14ac:dyDescent="0.2">
      <c r="D28" s="4"/>
    </row>
    <row r="29" spans="4:4" x14ac:dyDescent="0.2">
      <c r="D29" s="4"/>
    </row>
    <row r="30" spans="4:4" x14ac:dyDescent="0.2">
      <c r="D30" s="4"/>
    </row>
    <row r="31" spans="4:4" x14ac:dyDescent="0.2">
      <c r="D31" s="4"/>
    </row>
    <row r="32" spans="4:4" x14ac:dyDescent="0.2">
      <c r="D32" s="4"/>
    </row>
    <row r="33" spans="4:4" x14ac:dyDescent="0.2">
      <c r="D33" s="4"/>
    </row>
    <row r="34" spans="4:4" x14ac:dyDescent="0.2">
      <c r="D34" s="4"/>
    </row>
    <row r="35" spans="4:4" x14ac:dyDescent="0.2">
      <c r="D35" s="4"/>
    </row>
    <row r="36" spans="4:4" x14ac:dyDescent="0.2">
      <c r="D36" s="4"/>
    </row>
    <row r="37" spans="4:4" x14ac:dyDescent="0.2">
      <c r="D37" s="4"/>
    </row>
    <row r="38" spans="4:4" x14ac:dyDescent="0.2">
      <c r="D38" s="4"/>
    </row>
    <row r="39" spans="4:4" x14ac:dyDescent="0.2">
      <c r="D39" s="4"/>
    </row>
    <row r="40" spans="4:4" x14ac:dyDescent="0.2">
      <c r="D40" s="4"/>
    </row>
    <row r="41" spans="4:4" x14ac:dyDescent="0.2">
      <c r="D41" s="4"/>
    </row>
    <row r="42" spans="4:4" x14ac:dyDescent="0.2">
      <c r="D42" s="4"/>
    </row>
    <row r="43" spans="4:4" x14ac:dyDescent="0.2">
      <c r="D43" s="4"/>
    </row>
    <row r="44" spans="4:4" x14ac:dyDescent="0.2">
      <c r="D44" s="4"/>
    </row>
    <row r="45" spans="4:4" x14ac:dyDescent="0.2">
      <c r="D45" s="4"/>
    </row>
    <row r="46" spans="4:4" x14ac:dyDescent="0.2">
      <c r="D46" s="4"/>
    </row>
    <row r="47" spans="4:4" x14ac:dyDescent="0.2">
      <c r="D47" s="4"/>
    </row>
    <row r="48" spans="4:4" x14ac:dyDescent="0.2">
      <c r="D48" s="4"/>
    </row>
    <row r="49" spans="4:4" x14ac:dyDescent="0.2">
      <c r="D49" s="4"/>
    </row>
    <row r="50" spans="4:4" x14ac:dyDescent="0.2">
      <c r="D50" s="4"/>
    </row>
    <row r="51" spans="4:4" x14ac:dyDescent="0.2">
      <c r="D51" s="4"/>
    </row>
    <row r="52" spans="4:4" x14ac:dyDescent="0.2">
      <c r="D52" s="4"/>
    </row>
    <row r="53" spans="4:4" x14ac:dyDescent="0.2">
      <c r="D53" s="4"/>
    </row>
    <row r="54" spans="4:4" x14ac:dyDescent="0.2">
      <c r="D54" s="4"/>
    </row>
    <row r="55" spans="4:4" x14ac:dyDescent="0.2">
      <c r="D55" s="4"/>
    </row>
    <row r="56" spans="4:4" x14ac:dyDescent="0.2">
      <c r="D56" s="4"/>
    </row>
    <row r="57" spans="4:4" x14ac:dyDescent="0.2">
      <c r="D57" s="4"/>
    </row>
    <row r="58" spans="4:4" x14ac:dyDescent="0.2">
      <c r="D58" s="4"/>
    </row>
    <row r="59" spans="4:4" x14ac:dyDescent="0.2">
      <c r="D59" s="4"/>
    </row>
    <row r="60" spans="4:4" x14ac:dyDescent="0.2">
      <c r="D60" s="4"/>
    </row>
    <row r="61" spans="4:4" x14ac:dyDescent="0.2">
      <c r="D61" s="4"/>
    </row>
    <row r="62" spans="4:4" x14ac:dyDescent="0.2">
      <c r="D62" s="4"/>
    </row>
    <row r="63" spans="4:4" x14ac:dyDescent="0.2">
      <c r="D63" s="4"/>
    </row>
    <row r="64" spans="4:4" x14ac:dyDescent="0.2">
      <c r="D64" s="4"/>
    </row>
    <row r="65" spans="4:4" x14ac:dyDescent="0.2">
      <c r="D65" s="4"/>
    </row>
    <row r="66" spans="4:4" x14ac:dyDescent="0.2">
      <c r="D66" s="4"/>
    </row>
    <row r="67" spans="4:4" x14ac:dyDescent="0.2">
      <c r="D67" s="4"/>
    </row>
    <row r="68" spans="4:4" x14ac:dyDescent="0.2">
      <c r="D68" s="4"/>
    </row>
    <row r="69" spans="4:4" x14ac:dyDescent="0.2">
      <c r="D69" s="4"/>
    </row>
    <row r="70" spans="4:4" x14ac:dyDescent="0.2">
      <c r="D70" s="4"/>
    </row>
    <row r="71" spans="4:4" x14ac:dyDescent="0.2">
      <c r="D71" s="4"/>
    </row>
    <row r="72" spans="4:4" x14ac:dyDescent="0.2">
      <c r="D72" s="4"/>
    </row>
    <row r="73" spans="4:4" x14ac:dyDescent="0.2">
      <c r="D73" s="4"/>
    </row>
    <row r="74" spans="4:4" x14ac:dyDescent="0.2">
      <c r="D74" s="4"/>
    </row>
    <row r="75" spans="4:4" x14ac:dyDescent="0.2">
      <c r="D75" s="4"/>
    </row>
    <row r="76" spans="4:4" x14ac:dyDescent="0.2">
      <c r="D76" s="4"/>
    </row>
    <row r="77" spans="4:4" x14ac:dyDescent="0.2">
      <c r="D77" s="4"/>
    </row>
    <row r="78" spans="4:4" x14ac:dyDescent="0.2">
      <c r="D78" s="4"/>
    </row>
    <row r="79" spans="4:4" x14ac:dyDescent="0.2">
      <c r="D79" s="4"/>
    </row>
    <row r="80" spans="4:4" x14ac:dyDescent="0.2">
      <c r="D80" s="4"/>
    </row>
    <row r="81" spans="4:4" x14ac:dyDescent="0.2">
      <c r="D81" s="4"/>
    </row>
    <row r="82" spans="4:4" x14ac:dyDescent="0.2">
      <c r="D82" s="4"/>
    </row>
    <row r="83" spans="4:4" x14ac:dyDescent="0.2">
      <c r="D83" s="4"/>
    </row>
    <row r="84" spans="4:4" x14ac:dyDescent="0.2">
      <c r="D84" s="4"/>
    </row>
    <row r="85" spans="4:4" x14ac:dyDescent="0.2">
      <c r="D85" s="4"/>
    </row>
    <row r="86" spans="4:4" x14ac:dyDescent="0.2">
      <c r="D86" s="4"/>
    </row>
    <row r="87" spans="4:4" x14ac:dyDescent="0.2">
      <c r="D87" s="4"/>
    </row>
    <row r="88" spans="4:4" x14ac:dyDescent="0.2">
      <c r="D88" s="4"/>
    </row>
    <row r="89" spans="4:4" x14ac:dyDescent="0.2">
      <c r="D89" s="4"/>
    </row>
    <row r="90" spans="4:4" x14ac:dyDescent="0.2">
      <c r="D90" s="4"/>
    </row>
    <row r="91" spans="4:4" x14ac:dyDescent="0.2">
      <c r="D91" s="4"/>
    </row>
    <row r="92" spans="4:4" x14ac:dyDescent="0.2">
      <c r="D92" s="4"/>
    </row>
    <row r="93" spans="4:4" x14ac:dyDescent="0.2">
      <c r="D93" s="4"/>
    </row>
    <row r="94" spans="4:4" x14ac:dyDescent="0.2">
      <c r="D94" s="4"/>
    </row>
    <row r="95" spans="4:4" x14ac:dyDescent="0.2">
      <c r="D95" s="4"/>
    </row>
    <row r="96" spans="4:4" x14ac:dyDescent="0.2">
      <c r="D96" s="4"/>
    </row>
    <row r="97" spans="4:4" x14ac:dyDescent="0.2">
      <c r="D97" s="4"/>
    </row>
    <row r="98" spans="4:4" x14ac:dyDescent="0.2">
      <c r="D98" s="4"/>
    </row>
    <row r="99" spans="4:4" x14ac:dyDescent="0.2">
      <c r="D99" s="4"/>
    </row>
    <row r="100" spans="4:4" x14ac:dyDescent="0.2">
      <c r="D100" s="4"/>
    </row>
    <row r="101" spans="4:4" x14ac:dyDescent="0.2">
      <c r="D101" s="4"/>
    </row>
    <row r="102" spans="4:4" x14ac:dyDescent="0.2">
      <c r="D102" s="4"/>
    </row>
    <row r="103" spans="4:4" x14ac:dyDescent="0.2">
      <c r="D103" s="4"/>
    </row>
    <row r="104" spans="4:4" x14ac:dyDescent="0.2">
      <c r="D104" s="4"/>
    </row>
    <row r="105" spans="4:4" x14ac:dyDescent="0.2">
      <c r="D105" s="4"/>
    </row>
    <row r="106" spans="4:4" x14ac:dyDescent="0.2">
      <c r="D106" s="4"/>
    </row>
    <row r="107" spans="4:4" x14ac:dyDescent="0.2">
      <c r="D107" s="4"/>
    </row>
    <row r="108" spans="4:4" x14ac:dyDescent="0.2">
      <c r="D108" s="4"/>
    </row>
    <row r="109" spans="4:4" x14ac:dyDescent="0.2">
      <c r="D109" s="4"/>
    </row>
    <row r="110" spans="4:4" x14ac:dyDescent="0.2">
      <c r="D110" s="4"/>
    </row>
    <row r="111" spans="4:4" x14ac:dyDescent="0.2">
      <c r="D111" s="4"/>
    </row>
    <row r="112" spans="4:4" x14ac:dyDescent="0.2">
      <c r="D112" s="4"/>
    </row>
    <row r="113" spans="4:4" x14ac:dyDescent="0.2">
      <c r="D113" s="4"/>
    </row>
    <row r="114" spans="4:4" x14ac:dyDescent="0.2">
      <c r="D114" s="4"/>
    </row>
    <row r="115" spans="4:4" x14ac:dyDescent="0.2">
      <c r="D115" s="4"/>
    </row>
    <row r="116" spans="4:4" x14ac:dyDescent="0.2">
      <c r="D116" s="4"/>
    </row>
    <row r="117" spans="4:4" x14ac:dyDescent="0.2">
      <c r="D117" s="4"/>
    </row>
    <row r="118" spans="4:4" x14ac:dyDescent="0.2">
      <c r="D118" s="4"/>
    </row>
    <row r="119" spans="4:4" x14ac:dyDescent="0.2">
      <c r="D119" s="4"/>
    </row>
    <row r="120" spans="4:4" x14ac:dyDescent="0.2">
      <c r="D120" s="4"/>
    </row>
    <row r="121" spans="4:4" x14ac:dyDescent="0.2">
      <c r="D121" s="4"/>
    </row>
    <row r="122" spans="4:4" x14ac:dyDescent="0.2">
      <c r="D122" s="4"/>
    </row>
    <row r="123" spans="4:4" x14ac:dyDescent="0.2">
      <c r="D123" s="4"/>
    </row>
    <row r="124" spans="4:4" x14ac:dyDescent="0.2">
      <c r="D124" s="4"/>
    </row>
    <row r="125" spans="4:4" x14ac:dyDescent="0.2">
      <c r="D125" s="4"/>
    </row>
    <row r="126" spans="4:4" x14ac:dyDescent="0.2">
      <c r="D126" s="4"/>
    </row>
    <row r="127" spans="4:4" x14ac:dyDescent="0.2">
      <c r="D127" s="4"/>
    </row>
    <row r="128" spans="4:4" x14ac:dyDescent="0.2">
      <c r="D128" s="4"/>
    </row>
    <row r="129" spans="4:4" x14ac:dyDescent="0.2">
      <c r="D129" s="4"/>
    </row>
    <row r="130" spans="4:4" x14ac:dyDescent="0.2">
      <c r="D130" s="4"/>
    </row>
    <row r="131" spans="4:4" x14ac:dyDescent="0.2">
      <c r="D131" s="4"/>
    </row>
    <row r="132" spans="4:4" x14ac:dyDescent="0.2">
      <c r="D132" s="4"/>
    </row>
    <row r="133" spans="4:4" x14ac:dyDescent="0.2">
      <c r="D133" s="4"/>
    </row>
    <row r="134" spans="4:4" x14ac:dyDescent="0.2">
      <c r="D134" s="4"/>
    </row>
    <row r="135" spans="4:4" x14ac:dyDescent="0.2">
      <c r="D135" s="4"/>
    </row>
    <row r="136" spans="4:4" x14ac:dyDescent="0.2">
      <c r="D136" s="4"/>
    </row>
    <row r="137" spans="4:4" x14ac:dyDescent="0.2">
      <c r="D137" s="4"/>
    </row>
    <row r="138" spans="4:4" x14ac:dyDescent="0.2">
      <c r="D138" s="4"/>
    </row>
    <row r="139" spans="4:4" x14ac:dyDescent="0.2">
      <c r="D139" s="4"/>
    </row>
    <row r="140" spans="4:4" x14ac:dyDescent="0.2">
      <c r="D140" s="4"/>
    </row>
    <row r="141" spans="4:4" x14ac:dyDescent="0.2">
      <c r="D141" s="4"/>
    </row>
    <row r="142" spans="4:4" x14ac:dyDescent="0.2">
      <c r="D142" s="4"/>
    </row>
    <row r="143" spans="4:4" x14ac:dyDescent="0.2">
      <c r="D143" s="4"/>
    </row>
    <row r="144" spans="4:4" x14ac:dyDescent="0.2">
      <c r="D144" s="4"/>
    </row>
    <row r="145" spans="4:4" x14ac:dyDescent="0.2">
      <c r="D145" s="4"/>
    </row>
    <row r="146" spans="4:4" x14ac:dyDescent="0.2">
      <c r="D146" s="4"/>
    </row>
    <row r="147" spans="4:4" x14ac:dyDescent="0.2">
      <c r="D147" s="4"/>
    </row>
    <row r="148" spans="4:4" x14ac:dyDescent="0.2">
      <c r="D148" s="4"/>
    </row>
    <row r="149" spans="4:4" x14ac:dyDescent="0.2">
      <c r="D149" s="4"/>
    </row>
    <row r="150" spans="4:4" x14ac:dyDescent="0.2">
      <c r="D150" s="4"/>
    </row>
    <row r="151" spans="4:4" x14ac:dyDescent="0.2">
      <c r="D151" s="4"/>
    </row>
    <row r="152" spans="4:4" x14ac:dyDescent="0.2">
      <c r="D152" s="4"/>
    </row>
    <row r="153" spans="4:4" x14ac:dyDescent="0.2">
      <c r="D153" s="4"/>
    </row>
    <row r="154" spans="4:4" x14ac:dyDescent="0.2">
      <c r="D154" s="4"/>
    </row>
    <row r="155" spans="4:4" x14ac:dyDescent="0.2">
      <c r="D155" s="4"/>
    </row>
    <row r="156" spans="4:4" x14ac:dyDescent="0.2">
      <c r="D156" s="4"/>
    </row>
    <row r="157" spans="4:4" x14ac:dyDescent="0.2">
      <c r="D157" s="4"/>
    </row>
    <row r="158" spans="4:4" x14ac:dyDescent="0.2">
      <c r="D158" s="4"/>
    </row>
    <row r="159" spans="4:4" x14ac:dyDescent="0.2">
      <c r="D159" s="4"/>
    </row>
    <row r="160" spans="4:4" x14ac:dyDescent="0.2">
      <c r="D160" s="4"/>
    </row>
    <row r="161" spans="4:4" x14ac:dyDescent="0.2">
      <c r="D161" s="4"/>
    </row>
    <row r="162" spans="4:4" x14ac:dyDescent="0.2">
      <c r="D162" s="4"/>
    </row>
    <row r="163" spans="4:4" x14ac:dyDescent="0.2">
      <c r="D163" s="4"/>
    </row>
    <row r="164" spans="4:4" x14ac:dyDescent="0.2">
      <c r="D164" s="4"/>
    </row>
    <row r="165" spans="4:4" x14ac:dyDescent="0.2">
      <c r="D165" s="4"/>
    </row>
    <row r="166" spans="4:4" x14ac:dyDescent="0.2">
      <c r="D166" s="4"/>
    </row>
    <row r="167" spans="4:4" x14ac:dyDescent="0.2">
      <c r="D167" s="4"/>
    </row>
    <row r="168" spans="4:4" x14ac:dyDescent="0.2">
      <c r="D168" s="4"/>
    </row>
    <row r="169" spans="4:4" x14ac:dyDescent="0.2">
      <c r="D169" s="4"/>
    </row>
    <row r="170" spans="4:4" x14ac:dyDescent="0.2">
      <c r="D170" s="4"/>
    </row>
    <row r="171" spans="4:4" x14ac:dyDescent="0.2">
      <c r="D171" s="4"/>
    </row>
    <row r="172" spans="4:4" x14ac:dyDescent="0.2">
      <c r="D172" s="4"/>
    </row>
    <row r="173" spans="4:4" x14ac:dyDescent="0.2">
      <c r="D173" s="4"/>
    </row>
    <row r="174" spans="4:4" x14ac:dyDescent="0.2">
      <c r="D174" s="4"/>
    </row>
    <row r="175" spans="4:4" x14ac:dyDescent="0.2">
      <c r="D175" s="4"/>
    </row>
    <row r="176" spans="4:4" x14ac:dyDescent="0.2">
      <c r="D176" s="4"/>
    </row>
    <row r="177" spans="4:4" x14ac:dyDescent="0.2">
      <c r="D177" s="4"/>
    </row>
    <row r="178" spans="4:4" x14ac:dyDescent="0.2">
      <c r="D178" s="4"/>
    </row>
    <row r="179" spans="4:4" x14ac:dyDescent="0.2">
      <c r="D179" s="4"/>
    </row>
    <row r="180" spans="4:4" x14ac:dyDescent="0.2">
      <c r="D180" s="4"/>
    </row>
    <row r="181" spans="4:4" x14ac:dyDescent="0.2">
      <c r="D181" s="4"/>
    </row>
    <row r="182" spans="4:4" x14ac:dyDescent="0.2">
      <c r="D182" s="4"/>
    </row>
    <row r="183" spans="4:4" x14ac:dyDescent="0.2">
      <c r="D183" s="4"/>
    </row>
    <row r="184" spans="4:4" x14ac:dyDescent="0.2">
      <c r="D184" s="4"/>
    </row>
    <row r="185" spans="4:4" x14ac:dyDescent="0.2">
      <c r="D185" s="4"/>
    </row>
    <row r="186" spans="4:4" x14ac:dyDescent="0.2">
      <c r="D186" s="4"/>
    </row>
    <row r="187" spans="4:4" x14ac:dyDescent="0.2">
      <c r="D187" s="4"/>
    </row>
    <row r="188" spans="4:4" x14ac:dyDescent="0.2">
      <c r="D188" s="4"/>
    </row>
    <row r="189" spans="4:4" x14ac:dyDescent="0.2">
      <c r="D189" s="4"/>
    </row>
    <row r="190" spans="4:4" x14ac:dyDescent="0.2">
      <c r="D190" s="4"/>
    </row>
    <row r="191" spans="4:4" x14ac:dyDescent="0.2">
      <c r="D191" s="4"/>
    </row>
    <row r="192" spans="4:4" x14ac:dyDescent="0.2">
      <c r="D192" s="4"/>
    </row>
    <row r="193" spans="4:4" x14ac:dyDescent="0.2">
      <c r="D193" s="4"/>
    </row>
    <row r="194" spans="4:4" x14ac:dyDescent="0.2">
      <c r="D194" s="4"/>
    </row>
    <row r="195" spans="4:4" x14ac:dyDescent="0.2">
      <c r="D195" s="4"/>
    </row>
    <row r="196" spans="4:4" x14ac:dyDescent="0.2">
      <c r="D196" s="4"/>
    </row>
    <row r="197" spans="4:4" x14ac:dyDescent="0.2">
      <c r="D197" s="4"/>
    </row>
    <row r="198" spans="4:4" x14ac:dyDescent="0.2">
      <c r="D198" s="4"/>
    </row>
    <row r="199" spans="4:4" x14ac:dyDescent="0.2">
      <c r="D199" s="4"/>
    </row>
    <row r="200" spans="4:4" x14ac:dyDescent="0.2">
      <c r="D200" s="4"/>
    </row>
    <row r="201" spans="4:4" x14ac:dyDescent="0.2">
      <c r="D201" s="4"/>
    </row>
    <row r="202" spans="4:4" x14ac:dyDescent="0.2">
      <c r="D202" s="4"/>
    </row>
    <row r="203" spans="4:4" x14ac:dyDescent="0.2">
      <c r="D203" s="4"/>
    </row>
    <row r="204" spans="4:4" x14ac:dyDescent="0.2">
      <c r="D204" s="4"/>
    </row>
    <row r="205" spans="4:4" x14ac:dyDescent="0.2">
      <c r="D205" s="4"/>
    </row>
    <row r="206" spans="4:4" x14ac:dyDescent="0.2">
      <c r="D206" s="4"/>
    </row>
    <row r="207" spans="4:4" x14ac:dyDescent="0.2">
      <c r="D207" s="4"/>
    </row>
    <row r="208" spans="4:4" x14ac:dyDescent="0.2">
      <c r="D208" s="4"/>
    </row>
    <row r="209" spans="4:4" x14ac:dyDescent="0.2">
      <c r="D209" s="4"/>
    </row>
    <row r="210" spans="4:4" x14ac:dyDescent="0.2">
      <c r="D210" s="4"/>
    </row>
    <row r="211" spans="4:4" x14ac:dyDescent="0.2">
      <c r="D211" s="4"/>
    </row>
    <row r="212" spans="4:4" x14ac:dyDescent="0.2">
      <c r="D212" s="4"/>
    </row>
    <row r="213" spans="4:4" x14ac:dyDescent="0.2">
      <c r="D213" s="4"/>
    </row>
    <row r="214" spans="4:4" x14ac:dyDescent="0.2">
      <c r="D214" s="4"/>
    </row>
    <row r="215" spans="4:4" x14ac:dyDescent="0.2">
      <c r="D215" s="4"/>
    </row>
    <row r="216" spans="4:4" x14ac:dyDescent="0.2">
      <c r="D216" s="4"/>
    </row>
    <row r="217" spans="4:4" x14ac:dyDescent="0.2">
      <c r="D217" s="4"/>
    </row>
    <row r="218" spans="4:4" x14ac:dyDescent="0.2">
      <c r="D218" s="4"/>
    </row>
    <row r="219" spans="4:4" x14ac:dyDescent="0.2">
      <c r="D219" s="4"/>
    </row>
    <row r="220" spans="4:4" x14ac:dyDescent="0.2">
      <c r="D220" s="4"/>
    </row>
    <row r="221" spans="4:4" x14ac:dyDescent="0.2">
      <c r="D221" s="4"/>
    </row>
    <row r="222" spans="4:4" x14ac:dyDescent="0.2">
      <c r="D222" s="4"/>
    </row>
    <row r="223" spans="4:4" x14ac:dyDescent="0.2">
      <c r="D223" s="4"/>
    </row>
    <row r="224" spans="4:4" x14ac:dyDescent="0.2">
      <c r="D224" s="4"/>
    </row>
    <row r="225" spans="4:4" x14ac:dyDescent="0.2">
      <c r="D225" s="4"/>
    </row>
    <row r="226" spans="4:4" x14ac:dyDescent="0.2">
      <c r="D226" s="4"/>
    </row>
    <row r="227" spans="4:4" x14ac:dyDescent="0.2">
      <c r="D227" s="4"/>
    </row>
    <row r="228" spans="4:4" x14ac:dyDescent="0.2">
      <c r="D228" s="4"/>
    </row>
    <row r="229" spans="4:4" x14ac:dyDescent="0.2">
      <c r="D229" s="4"/>
    </row>
    <row r="230" spans="4:4" x14ac:dyDescent="0.2">
      <c r="D230" s="4"/>
    </row>
    <row r="231" spans="4:4" x14ac:dyDescent="0.2">
      <c r="D231" s="4"/>
    </row>
    <row r="232" spans="4:4" x14ac:dyDescent="0.2">
      <c r="D232" s="4"/>
    </row>
    <row r="233" spans="4:4" x14ac:dyDescent="0.2">
      <c r="D233" s="4"/>
    </row>
    <row r="234" spans="4:4" x14ac:dyDescent="0.2">
      <c r="D234" s="4"/>
    </row>
    <row r="235" spans="4:4" x14ac:dyDescent="0.2">
      <c r="D235" s="4"/>
    </row>
    <row r="236" spans="4:4" x14ac:dyDescent="0.2">
      <c r="D236" s="4"/>
    </row>
    <row r="237" spans="4:4" x14ac:dyDescent="0.2">
      <c r="D237" s="4"/>
    </row>
    <row r="238" spans="4:4" x14ac:dyDescent="0.2">
      <c r="D238" s="4"/>
    </row>
    <row r="239" spans="4:4" x14ac:dyDescent="0.2">
      <c r="D239" s="4"/>
    </row>
    <row r="240" spans="4:4" x14ac:dyDescent="0.2">
      <c r="D240" s="4"/>
    </row>
    <row r="241" spans="4:4" x14ac:dyDescent="0.2">
      <c r="D241" s="4"/>
    </row>
    <row r="242" spans="4:4" x14ac:dyDescent="0.2">
      <c r="D242" s="4"/>
    </row>
    <row r="243" spans="4:4" x14ac:dyDescent="0.2">
      <c r="D243" s="4"/>
    </row>
    <row r="244" spans="4:4" x14ac:dyDescent="0.2">
      <c r="D244" s="4"/>
    </row>
    <row r="245" spans="4:4" x14ac:dyDescent="0.2">
      <c r="D245" s="4"/>
    </row>
    <row r="246" spans="4:4" x14ac:dyDescent="0.2">
      <c r="D246" s="4"/>
    </row>
    <row r="247" spans="4:4" x14ac:dyDescent="0.2">
      <c r="D247" s="4"/>
    </row>
    <row r="248" spans="4:4" x14ac:dyDescent="0.2">
      <c r="D248" s="4"/>
    </row>
    <row r="249" spans="4:4" x14ac:dyDescent="0.2">
      <c r="D249" s="4"/>
    </row>
    <row r="250" spans="4:4" x14ac:dyDescent="0.2">
      <c r="D250" s="4"/>
    </row>
    <row r="251" spans="4:4" x14ac:dyDescent="0.2">
      <c r="D251" s="4"/>
    </row>
    <row r="252" spans="4:4" x14ac:dyDescent="0.2">
      <c r="D252" s="4"/>
    </row>
    <row r="253" spans="4:4" x14ac:dyDescent="0.2">
      <c r="D253" s="4"/>
    </row>
    <row r="254" spans="4:4" x14ac:dyDescent="0.2">
      <c r="D254" s="4"/>
    </row>
    <row r="255" spans="4:4" x14ac:dyDescent="0.2">
      <c r="D255" s="4"/>
    </row>
    <row r="256" spans="4:4" x14ac:dyDescent="0.2">
      <c r="D256" s="4"/>
    </row>
    <row r="257" spans="4:4" x14ac:dyDescent="0.2">
      <c r="D257" s="4"/>
    </row>
    <row r="258" spans="4:4" x14ac:dyDescent="0.2">
      <c r="D258" s="4"/>
    </row>
    <row r="259" spans="4:4" x14ac:dyDescent="0.2">
      <c r="D259" s="4"/>
    </row>
    <row r="260" spans="4:4" x14ac:dyDescent="0.2">
      <c r="D260" s="4"/>
    </row>
    <row r="261" spans="4:4" x14ac:dyDescent="0.2">
      <c r="D261" s="4"/>
    </row>
    <row r="262" spans="4:4" x14ac:dyDescent="0.2">
      <c r="D262" s="4"/>
    </row>
    <row r="263" spans="4:4" x14ac:dyDescent="0.2">
      <c r="D263" s="4"/>
    </row>
    <row r="264" spans="4:4" x14ac:dyDescent="0.2">
      <c r="D264" s="4"/>
    </row>
    <row r="265" spans="4:4" x14ac:dyDescent="0.2">
      <c r="D265" s="4"/>
    </row>
    <row r="266" spans="4:4" x14ac:dyDescent="0.2">
      <c r="D266" s="4"/>
    </row>
    <row r="267" spans="4:4" x14ac:dyDescent="0.2">
      <c r="D267" s="4"/>
    </row>
    <row r="268" spans="4:4" x14ac:dyDescent="0.2">
      <c r="D268" s="4"/>
    </row>
    <row r="269" spans="4:4" x14ac:dyDescent="0.2">
      <c r="D269" s="4"/>
    </row>
    <row r="270" spans="4:4" x14ac:dyDescent="0.2">
      <c r="D270" s="4"/>
    </row>
    <row r="271" spans="4:4" x14ac:dyDescent="0.2">
      <c r="D271" s="4"/>
    </row>
    <row r="272" spans="4:4" x14ac:dyDescent="0.2">
      <c r="D272" s="4"/>
    </row>
    <row r="273" spans="4:4" x14ac:dyDescent="0.2">
      <c r="D273" s="4"/>
    </row>
    <row r="274" spans="4:4" x14ac:dyDescent="0.2">
      <c r="D274" s="4"/>
    </row>
    <row r="275" spans="4:4" x14ac:dyDescent="0.2">
      <c r="D275" s="4"/>
    </row>
    <row r="276" spans="4:4" x14ac:dyDescent="0.2">
      <c r="D276" s="4"/>
    </row>
    <row r="277" spans="4:4" x14ac:dyDescent="0.2">
      <c r="D277" s="4"/>
    </row>
    <row r="278" spans="4:4" x14ac:dyDescent="0.2">
      <c r="D278" s="4"/>
    </row>
    <row r="279" spans="4:4" x14ac:dyDescent="0.2">
      <c r="D279" s="4"/>
    </row>
    <row r="280" spans="4:4" x14ac:dyDescent="0.2">
      <c r="D280" s="4"/>
    </row>
    <row r="281" spans="4:4" x14ac:dyDescent="0.2">
      <c r="D281" s="4"/>
    </row>
    <row r="282" spans="4:4" x14ac:dyDescent="0.2">
      <c r="D282" s="4"/>
    </row>
    <row r="283" spans="4:4" x14ac:dyDescent="0.2">
      <c r="D283" s="4"/>
    </row>
    <row r="284" spans="4:4" x14ac:dyDescent="0.2">
      <c r="D284" s="4"/>
    </row>
    <row r="285" spans="4:4" x14ac:dyDescent="0.2">
      <c r="D285" s="4"/>
    </row>
    <row r="286" spans="4:4" x14ac:dyDescent="0.2">
      <c r="D286" s="4"/>
    </row>
    <row r="287" spans="4:4" x14ac:dyDescent="0.2">
      <c r="D287" s="4"/>
    </row>
    <row r="288" spans="4:4" x14ac:dyDescent="0.2">
      <c r="D288" s="4"/>
    </row>
    <row r="289" spans="4:4" x14ac:dyDescent="0.2">
      <c r="D289" s="4"/>
    </row>
    <row r="290" spans="4:4" x14ac:dyDescent="0.2">
      <c r="D290" s="4"/>
    </row>
    <row r="291" spans="4:4" x14ac:dyDescent="0.2">
      <c r="D291" s="4"/>
    </row>
    <row r="292" spans="4:4" x14ac:dyDescent="0.2">
      <c r="D292" s="4"/>
    </row>
    <row r="293" spans="4:4" x14ac:dyDescent="0.2">
      <c r="D293" s="4"/>
    </row>
    <row r="294" spans="4:4" x14ac:dyDescent="0.2">
      <c r="D294" s="4"/>
    </row>
    <row r="295" spans="4:4" x14ac:dyDescent="0.2">
      <c r="D295" s="4"/>
    </row>
    <row r="296" spans="4:4" x14ac:dyDescent="0.2">
      <c r="D296" s="4"/>
    </row>
    <row r="297" spans="4:4" x14ac:dyDescent="0.2">
      <c r="D297" s="4"/>
    </row>
    <row r="298" spans="4:4" x14ac:dyDescent="0.2">
      <c r="D298" s="4"/>
    </row>
    <row r="299" spans="4:4" x14ac:dyDescent="0.2">
      <c r="D299" s="4"/>
    </row>
    <row r="300" spans="4:4" x14ac:dyDescent="0.2">
      <c r="D300" s="4"/>
    </row>
    <row r="301" spans="4:4" x14ac:dyDescent="0.2">
      <c r="D301" s="4"/>
    </row>
    <row r="302" spans="4:4" x14ac:dyDescent="0.2">
      <c r="D302" s="4"/>
    </row>
    <row r="303" spans="4:4" x14ac:dyDescent="0.2">
      <c r="D303" s="4"/>
    </row>
    <row r="304" spans="4:4" x14ac:dyDescent="0.2">
      <c r="D304" s="4"/>
    </row>
    <row r="305" spans="4:4" x14ac:dyDescent="0.2">
      <c r="D305" s="4"/>
    </row>
    <row r="306" spans="4:4" x14ac:dyDescent="0.2">
      <c r="D306" s="4"/>
    </row>
    <row r="307" spans="4:4" x14ac:dyDescent="0.2">
      <c r="D307" s="4"/>
    </row>
    <row r="308" spans="4:4" x14ac:dyDescent="0.2">
      <c r="D308" s="4"/>
    </row>
    <row r="309" spans="4:4" x14ac:dyDescent="0.2">
      <c r="D309" s="4"/>
    </row>
    <row r="310" spans="4:4" x14ac:dyDescent="0.2">
      <c r="D310" s="4"/>
    </row>
    <row r="311" spans="4:4" x14ac:dyDescent="0.2">
      <c r="D311" s="4"/>
    </row>
    <row r="312" spans="4:4" x14ac:dyDescent="0.2">
      <c r="D312" s="4"/>
    </row>
    <row r="313" spans="4:4" x14ac:dyDescent="0.2">
      <c r="D313" s="4"/>
    </row>
    <row r="314" spans="4:4" x14ac:dyDescent="0.2">
      <c r="D314" s="4"/>
    </row>
    <row r="315" spans="4:4" x14ac:dyDescent="0.2">
      <c r="D315" s="4"/>
    </row>
    <row r="316" spans="4:4" x14ac:dyDescent="0.2">
      <c r="D316" s="4"/>
    </row>
    <row r="317" spans="4:4" x14ac:dyDescent="0.2">
      <c r="D317" s="4"/>
    </row>
    <row r="318" spans="4:4" x14ac:dyDescent="0.2">
      <c r="D318" s="4"/>
    </row>
    <row r="319" spans="4:4" x14ac:dyDescent="0.2">
      <c r="D319" s="4"/>
    </row>
    <row r="320" spans="4:4" x14ac:dyDescent="0.2">
      <c r="D320" s="4"/>
    </row>
    <row r="321" spans="4:4" x14ac:dyDescent="0.2">
      <c r="D321" s="4"/>
    </row>
    <row r="322" spans="4:4" x14ac:dyDescent="0.2">
      <c r="D322" s="4"/>
    </row>
    <row r="323" spans="4:4" x14ac:dyDescent="0.2">
      <c r="D323" s="4"/>
    </row>
    <row r="324" spans="4:4" x14ac:dyDescent="0.2">
      <c r="D324" s="4"/>
    </row>
    <row r="325" spans="4:4" x14ac:dyDescent="0.2">
      <c r="D325" s="4"/>
    </row>
    <row r="326" spans="4:4" x14ac:dyDescent="0.2">
      <c r="D326" s="4"/>
    </row>
    <row r="327" spans="4:4" x14ac:dyDescent="0.2">
      <c r="D327" s="4"/>
    </row>
    <row r="328" spans="4:4" x14ac:dyDescent="0.2">
      <c r="D328" s="4"/>
    </row>
    <row r="329" spans="4:4" x14ac:dyDescent="0.2">
      <c r="D329" s="4"/>
    </row>
    <row r="330" spans="4:4" x14ac:dyDescent="0.2">
      <c r="D330" s="4"/>
    </row>
    <row r="331" spans="4:4" x14ac:dyDescent="0.2">
      <c r="D331" s="4"/>
    </row>
    <row r="332" spans="4:4" x14ac:dyDescent="0.2">
      <c r="D332" s="4"/>
    </row>
    <row r="333" spans="4:4" x14ac:dyDescent="0.2">
      <c r="D333" s="4"/>
    </row>
    <row r="334" spans="4:4" x14ac:dyDescent="0.2">
      <c r="D334" s="4"/>
    </row>
    <row r="335" spans="4:4" x14ac:dyDescent="0.2">
      <c r="D335" s="4"/>
    </row>
    <row r="336" spans="4:4" x14ac:dyDescent="0.2">
      <c r="D336" s="4"/>
    </row>
    <row r="337" spans="4:4" x14ac:dyDescent="0.2">
      <c r="D337" s="4"/>
    </row>
    <row r="338" spans="4:4" x14ac:dyDescent="0.2">
      <c r="D338" s="4"/>
    </row>
    <row r="339" spans="4:4" x14ac:dyDescent="0.2">
      <c r="D339" s="4"/>
    </row>
    <row r="340" spans="4:4" x14ac:dyDescent="0.2">
      <c r="D340" s="4"/>
    </row>
    <row r="341" spans="4:4" x14ac:dyDescent="0.2">
      <c r="D341" s="4"/>
    </row>
    <row r="342" spans="4:4" x14ac:dyDescent="0.2">
      <c r="D342" s="4"/>
    </row>
    <row r="343" spans="4:4" x14ac:dyDescent="0.2">
      <c r="D343" s="4"/>
    </row>
    <row r="344" spans="4:4" x14ac:dyDescent="0.2">
      <c r="D344" s="4"/>
    </row>
    <row r="345" spans="4:4" x14ac:dyDescent="0.2">
      <c r="D345" s="4"/>
    </row>
    <row r="346" spans="4:4" x14ac:dyDescent="0.2">
      <c r="D346" s="4"/>
    </row>
    <row r="347" spans="4:4" x14ac:dyDescent="0.2">
      <c r="D347" s="4"/>
    </row>
    <row r="348" spans="4:4" x14ac:dyDescent="0.2">
      <c r="D348" s="4"/>
    </row>
    <row r="349" spans="4:4" x14ac:dyDescent="0.2">
      <c r="D349" s="4"/>
    </row>
    <row r="350" spans="4:4" x14ac:dyDescent="0.2">
      <c r="D350" s="4"/>
    </row>
    <row r="351" spans="4:4" x14ac:dyDescent="0.2">
      <c r="D351" s="4"/>
    </row>
    <row r="352" spans="4:4" x14ac:dyDescent="0.2">
      <c r="D352" s="4"/>
    </row>
    <row r="353" spans="4:4" x14ac:dyDescent="0.2">
      <c r="D353" s="4"/>
    </row>
    <row r="354" spans="4:4" x14ac:dyDescent="0.2">
      <c r="D354" s="4"/>
    </row>
    <row r="355" spans="4:4" x14ac:dyDescent="0.2">
      <c r="D355" s="4"/>
    </row>
    <row r="356" spans="4:4" x14ac:dyDescent="0.2">
      <c r="D356" s="4"/>
    </row>
    <row r="357" spans="4:4" x14ac:dyDescent="0.2">
      <c r="D357" s="4"/>
    </row>
    <row r="358" spans="4:4" x14ac:dyDescent="0.2">
      <c r="D358" s="4"/>
    </row>
    <row r="359" spans="4:4" x14ac:dyDescent="0.2">
      <c r="D359" s="4"/>
    </row>
    <row r="360" spans="4:4" x14ac:dyDescent="0.2">
      <c r="D360" s="4"/>
    </row>
    <row r="361" spans="4:4" x14ac:dyDescent="0.2">
      <c r="D361" s="4"/>
    </row>
    <row r="362" spans="4:4" x14ac:dyDescent="0.2">
      <c r="D362" s="4"/>
    </row>
    <row r="363" spans="4:4" x14ac:dyDescent="0.2">
      <c r="D363" s="4"/>
    </row>
    <row r="364" spans="4:4" x14ac:dyDescent="0.2">
      <c r="D364" s="4"/>
    </row>
    <row r="365" spans="4:4" x14ac:dyDescent="0.2">
      <c r="D365" s="4"/>
    </row>
    <row r="366" spans="4:4" x14ac:dyDescent="0.2">
      <c r="D366" s="4"/>
    </row>
    <row r="367" spans="4:4" x14ac:dyDescent="0.2">
      <c r="D367" s="4"/>
    </row>
    <row r="368" spans="4:4" x14ac:dyDescent="0.2">
      <c r="D368" s="4"/>
    </row>
    <row r="369" spans="4:4" x14ac:dyDescent="0.2">
      <c r="D369" s="4"/>
    </row>
    <row r="370" spans="4:4" x14ac:dyDescent="0.2">
      <c r="D370" s="4"/>
    </row>
    <row r="371" spans="4:4" x14ac:dyDescent="0.2">
      <c r="D371" s="4"/>
    </row>
    <row r="372" spans="4:4" x14ac:dyDescent="0.2">
      <c r="D372" s="4"/>
    </row>
    <row r="373" spans="4:4" x14ac:dyDescent="0.2">
      <c r="D373" s="4"/>
    </row>
    <row r="374" spans="4:4" x14ac:dyDescent="0.2">
      <c r="D374" s="4"/>
    </row>
    <row r="375" spans="4:4" x14ac:dyDescent="0.2">
      <c r="D375" s="4"/>
    </row>
    <row r="376" spans="4:4" x14ac:dyDescent="0.2">
      <c r="D376" s="4"/>
    </row>
    <row r="377" spans="4:4" x14ac:dyDescent="0.2">
      <c r="D377" s="4"/>
    </row>
    <row r="378" spans="4:4" x14ac:dyDescent="0.2">
      <c r="D378" s="4"/>
    </row>
    <row r="379" spans="4:4" x14ac:dyDescent="0.2">
      <c r="D379" s="4"/>
    </row>
    <row r="380" spans="4:4" x14ac:dyDescent="0.2">
      <c r="D380" s="4"/>
    </row>
    <row r="381" spans="4:4" x14ac:dyDescent="0.2">
      <c r="D381" s="4"/>
    </row>
    <row r="382" spans="4:4" x14ac:dyDescent="0.2">
      <c r="D382" s="4"/>
    </row>
    <row r="383" spans="4:4" x14ac:dyDescent="0.2">
      <c r="D383" s="4"/>
    </row>
    <row r="384" spans="4:4" x14ac:dyDescent="0.2">
      <c r="D384" s="4"/>
    </row>
    <row r="385" spans="4:4" x14ac:dyDescent="0.2">
      <c r="D385" s="4"/>
    </row>
    <row r="386" spans="4:4" x14ac:dyDescent="0.2">
      <c r="D386" s="4"/>
    </row>
    <row r="387" spans="4:4" x14ac:dyDescent="0.2">
      <c r="D387" s="4"/>
    </row>
    <row r="388" spans="4:4" x14ac:dyDescent="0.2">
      <c r="D388" s="4"/>
    </row>
    <row r="389" spans="4:4" x14ac:dyDescent="0.2">
      <c r="D389" s="4"/>
    </row>
    <row r="390" spans="4:4" x14ac:dyDescent="0.2">
      <c r="D390" s="4"/>
    </row>
    <row r="391" spans="4:4" x14ac:dyDescent="0.2">
      <c r="D391" s="4"/>
    </row>
    <row r="392" spans="4:4" x14ac:dyDescent="0.2">
      <c r="D392" s="4"/>
    </row>
    <row r="393" spans="4:4" x14ac:dyDescent="0.2">
      <c r="D393" s="4"/>
    </row>
    <row r="394" spans="4:4" x14ac:dyDescent="0.2">
      <c r="D394" s="4"/>
    </row>
    <row r="395" spans="4:4" x14ac:dyDescent="0.2">
      <c r="D395" s="4"/>
    </row>
    <row r="396" spans="4:4" x14ac:dyDescent="0.2">
      <c r="D396" s="4"/>
    </row>
    <row r="397" spans="4:4" x14ac:dyDescent="0.2">
      <c r="D397" s="4"/>
    </row>
    <row r="398" spans="4:4" x14ac:dyDescent="0.2">
      <c r="D398" s="4"/>
    </row>
    <row r="399" spans="4:4" x14ac:dyDescent="0.2">
      <c r="D399" s="4"/>
    </row>
    <row r="400" spans="4:4" x14ac:dyDescent="0.2">
      <c r="D400" s="4"/>
    </row>
    <row r="401" spans="4:4" x14ac:dyDescent="0.2">
      <c r="D401" s="4"/>
    </row>
    <row r="402" spans="4:4" x14ac:dyDescent="0.2">
      <c r="D402" s="4"/>
    </row>
    <row r="403" spans="4:4" x14ac:dyDescent="0.2">
      <c r="D403" s="4"/>
    </row>
    <row r="404" spans="4:4" x14ac:dyDescent="0.2">
      <c r="D404" s="4"/>
    </row>
    <row r="405" spans="4:4" x14ac:dyDescent="0.2">
      <c r="D405" s="4"/>
    </row>
    <row r="406" spans="4:4" x14ac:dyDescent="0.2">
      <c r="D406" s="4"/>
    </row>
    <row r="407" spans="4:4" x14ac:dyDescent="0.2">
      <c r="D407" s="4"/>
    </row>
    <row r="408" spans="4:4" x14ac:dyDescent="0.2">
      <c r="D408" s="4"/>
    </row>
    <row r="409" spans="4:4" x14ac:dyDescent="0.2">
      <c r="D409" s="4"/>
    </row>
    <row r="410" spans="4:4" x14ac:dyDescent="0.2">
      <c r="D410" s="4"/>
    </row>
    <row r="411" spans="4:4" x14ac:dyDescent="0.2">
      <c r="D411" s="4"/>
    </row>
    <row r="412" spans="4:4" x14ac:dyDescent="0.2">
      <c r="D412" s="4"/>
    </row>
    <row r="413" spans="4:4" x14ac:dyDescent="0.2">
      <c r="D413" s="4"/>
    </row>
    <row r="414" spans="4:4" x14ac:dyDescent="0.2">
      <c r="D414" s="4"/>
    </row>
    <row r="415" spans="4:4" x14ac:dyDescent="0.2">
      <c r="D415" s="4"/>
    </row>
    <row r="416" spans="4:4" x14ac:dyDescent="0.2">
      <c r="D416" s="4"/>
    </row>
    <row r="417" spans="4:4" x14ac:dyDescent="0.2">
      <c r="D417" s="4"/>
    </row>
    <row r="418" spans="4:4" x14ac:dyDescent="0.2">
      <c r="D418" s="4"/>
    </row>
    <row r="419" spans="4:4" x14ac:dyDescent="0.2">
      <c r="D419" s="4"/>
    </row>
    <row r="420" spans="4:4" x14ac:dyDescent="0.2">
      <c r="D420" s="4"/>
    </row>
    <row r="421" spans="4:4" x14ac:dyDescent="0.2">
      <c r="D421" s="4"/>
    </row>
    <row r="422" spans="4:4" x14ac:dyDescent="0.2">
      <c r="D422" s="4"/>
    </row>
    <row r="423" spans="4:4" x14ac:dyDescent="0.2">
      <c r="D423" s="4"/>
    </row>
    <row r="424" spans="4:4" x14ac:dyDescent="0.2">
      <c r="D424" s="4"/>
    </row>
    <row r="425" spans="4:4" x14ac:dyDescent="0.2">
      <c r="D425" s="4"/>
    </row>
    <row r="426" spans="4:4" x14ac:dyDescent="0.2">
      <c r="D426" s="4"/>
    </row>
    <row r="427" spans="4:4" x14ac:dyDescent="0.2">
      <c r="D427" s="4"/>
    </row>
    <row r="428" spans="4:4" x14ac:dyDescent="0.2">
      <c r="D428" s="4"/>
    </row>
    <row r="429" spans="4:4" x14ac:dyDescent="0.2">
      <c r="D429" s="4"/>
    </row>
    <row r="430" spans="4:4" x14ac:dyDescent="0.2">
      <c r="D430" s="4"/>
    </row>
    <row r="431" spans="4:4" x14ac:dyDescent="0.2">
      <c r="D431" s="4"/>
    </row>
    <row r="432" spans="4:4" x14ac:dyDescent="0.2">
      <c r="D432" s="4"/>
    </row>
    <row r="433" spans="4:4" x14ac:dyDescent="0.2">
      <c r="D433" s="4"/>
    </row>
    <row r="434" spans="4:4" x14ac:dyDescent="0.2">
      <c r="D434" s="4"/>
    </row>
    <row r="435" spans="4:4" x14ac:dyDescent="0.2">
      <c r="D435" s="4"/>
    </row>
    <row r="436" spans="4:4" x14ac:dyDescent="0.2">
      <c r="D436" s="4"/>
    </row>
    <row r="437" spans="4:4" x14ac:dyDescent="0.2">
      <c r="D437" s="4"/>
    </row>
    <row r="438" spans="4:4" x14ac:dyDescent="0.2">
      <c r="D438" s="4"/>
    </row>
    <row r="439" spans="4:4" x14ac:dyDescent="0.2">
      <c r="D439" s="4"/>
    </row>
    <row r="440" spans="4:4" x14ac:dyDescent="0.2">
      <c r="D440" s="4"/>
    </row>
    <row r="441" spans="4:4" x14ac:dyDescent="0.2">
      <c r="D441" s="4"/>
    </row>
    <row r="442" spans="4:4" x14ac:dyDescent="0.2">
      <c r="D442" s="4"/>
    </row>
    <row r="443" spans="4:4" x14ac:dyDescent="0.2">
      <c r="D443" s="4"/>
    </row>
    <row r="444" spans="4:4" x14ac:dyDescent="0.2">
      <c r="D444" s="4"/>
    </row>
    <row r="445" spans="4:4" x14ac:dyDescent="0.2">
      <c r="D445" s="4"/>
    </row>
    <row r="446" spans="4:4" x14ac:dyDescent="0.2">
      <c r="D446" s="4"/>
    </row>
    <row r="447" spans="4:4" x14ac:dyDescent="0.2">
      <c r="D447" s="4"/>
    </row>
    <row r="448" spans="4:4" x14ac:dyDescent="0.2">
      <c r="D448" s="4"/>
    </row>
    <row r="449" spans="4:4" x14ac:dyDescent="0.2">
      <c r="D449" s="4"/>
    </row>
    <row r="450" spans="4:4" x14ac:dyDescent="0.2">
      <c r="D450" s="4"/>
    </row>
    <row r="451" spans="4:4" x14ac:dyDescent="0.2">
      <c r="D451" s="4"/>
    </row>
    <row r="452" spans="4:4" x14ac:dyDescent="0.2">
      <c r="D452" s="4"/>
    </row>
    <row r="453" spans="4:4" x14ac:dyDescent="0.2">
      <c r="D453" s="4"/>
    </row>
    <row r="454" spans="4:4" x14ac:dyDescent="0.2">
      <c r="D454" s="4"/>
    </row>
    <row r="455" spans="4:4" x14ac:dyDescent="0.2">
      <c r="D455" s="4"/>
    </row>
    <row r="456" spans="4:4" x14ac:dyDescent="0.2">
      <c r="D456" s="4"/>
    </row>
    <row r="457" spans="4:4" x14ac:dyDescent="0.2">
      <c r="D457" s="4"/>
    </row>
    <row r="458" spans="4:4" x14ac:dyDescent="0.2">
      <c r="D458" s="4"/>
    </row>
    <row r="459" spans="4:4" x14ac:dyDescent="0.2">
      <c r="D459" s="4"/>
    </row>
    <row r="460" spans="4:4" x14ac:dyDescent="0.2">
      <c r="D460" s="4"/>
    </row>
    <row r="461" spans="4:4" x14ac:dyDescent="0.2">
      <c r="D461" s="4"/>
    </row>
    <row r="462" spans="4:4" x14ac:dyDescent="0.2">
      <c r="D462" s="4"/>
    </row>
    <row r="463" spans="4:4" x14ac:dyDescent="0.2">
      <c r="D463" s="4"/>
    </row>
    <row r="464" spans="4:4" x14ac:dyDescent="0.2">
      <c r="D464" s="4"/>
    </row>
    <row r="465" spans="4:4" x14ac:dyDescent="0.2">
      <c r="D465" s="4"/>
    </row>
    <row r="466" spans="4:4" x14ac:dyDescent="0.2">
      <c r="D466" s="4"/>
    </row>
    <row r="467" spans="4:4" x14ac:dyDescent="0.2">
      <c r="D467" s="4"/>
    </row>
    <row r="468" spans="4:4" x14ac:dyDescent="0.2">
      <c r="D468" s="4"/>
    </row>
    <row r="469" spans="4:4" x14ac:dyDescent="0.2">
      <c r="D469" s="4"/>
    </row>
    <row r="470" spans="4:4" x14ac:dyDescent="0.2">
      <c r="D470" s="4"/>
    </row>
    <row r="471" spans="4:4" x14ac:dyDescent="0.2">
      <c r="D471" s="4"/>
    </row>
    <row r="472" spans="4:4" x14ac:dyDescent="0.2">
      <c r="D472" s="4"/>
    </row>
    <row r="473" spans="4:4" x14ac:dyDescent="0.2">
      <c r="D473" s="4"/>
    </row>
    <row r="474" spans="4:4" x14ac:dyDescent="0.2">
      <c r="D474" s="4"/>
    </row>
    <row r="475" spans="4:4" x14ac:dyDescent="0.2">
      <c r="D475" s="4"/>
    </row>
    <row r="476" spans="4:4" x14ac:dyDescent="0.2">
      <c r="D476" s="4"/>
    </row>
    <row r="477" spans="4:4" x14ac:dyDescent="0.2">
      <c r="D477" s="4"/>
    </row>
    <row r="478" spans="4:4" x14ac:dyDescent="0.2">
      <c r="D478" s="4"/>
    </row>
    <row r="479" spans="4:4" x14ac:dyDescent="0.2">
      <c r="D479" s="4"/>
    </row>
    <row r="480" spans="4:4" x14ac:dyDescent="0.2">
      <c r="D480" s="4"/>
    </row>
    <row r="481" spans="4:4" x14ac:dyDescent="0.2">
      <c r="D481" s="4"/>
    </row>
    <row r="482" spans="4:4" x14ac:dyDescent="0.2">
      <c r="D482" s="4"/>
    </row>
    <row r="483" spans="4:4" x14ac:dyDescent="0.2">
      <c r="D483" s="4"/>
    </row>
    <row r="484" spans="4:4" x14ac:dyDescent="0.2">
      <c r="D484" s="4"/>
    </row>
    <row r="485" spans="4:4" x14ac:dyDescent="0.2">
      <c r="D485" s="4"/>
    </row>
    <row r="486" spans="4:4" x14ac:dyDescent="0.2">
      <c r="D486" s="4"/>
    </row>
    <row r="487" spans="4:4" x14ac:dyDescent="0.2">
      <c r="D487" s="4"/>
    </row>
    <row r="488" spans="4:4" x14ac:dyDescent="0.2">
      <c r="D488" s="4"/>
    </row>
    <row r="489" spans="4:4" x14ac:dyDescent="0.2">
      <c r="D489" s="4"/>
    </row>
    <row r="490" spans="4:4" x14ac:dyDescent="0.2">
      <c r="D490" s="4"/>
    </row>
    <row r="491" spans="4:4" x14ac:dyDescent="0.2">
      <c r="D491" s="4"/>
    </row>
    <row r="492" spans="4:4" x14ac:dyDescent="0.2">
      <c r="D492" s="4"/>
    </row>
    <row r="493" spans="4:4" x14ac:dyDescent="0.2">
      <c r="D493" s="4"/>
    </row>
    <row r="494" spans="4:4" x14ac:dyDescent="0.2">
      <c r="D494" s="4"/>
    </row>
    <row r="495" spans="4:4" x14ac:dyDescent="0.2">
      <c r="D495" s="4"/>
    </row>
    <row r="496" spans="4:4" x14ac:dyDescent="0.2">
      <c r="D496" s="4"/>
    </row>
    <row r="497" spans="4:4" x14ac:dyDescent="0.2">
      <c r="D497" s="4"/>
    </row>
    <row r="498" spans="4:4" x14ac:dyDescent="0.2">
      <c r="D498" s="4"/>
    </row>
    <row r="499" spans="4:4" x14ac:dyDescent="0.2">
      <c r="D499" s="4"/>
    </row>
    <row r="500" spans="4:4" x14ac:dyDescent="0.2">
      <c r="D500" s="4"/>
    </row>
    <row r="501" spans="4:4" x14ac:dyDescent="0.2">
      <c r="D501" s="4"/>
    </row>
    <row r="502" spans="4:4" x14ac:dyDescent="0.2">
      <c r="D502" s="4"/>
    </row>
    <row r="503" spans="4:4" x14ac:dyDescent="0.2">
      <c r="D503" s="4"/>
    </row>
    <row r="504" spans="4:4" x14ac:dyDescent="0.2">
      <c r="D504" s="4"/>
    </row>
    <row r="505" spans="4:4" x14ac:dyDescent="0.2">
      <c r="D505" s="4"/>
    </row>
    <row r="506" spans="4:4" x14ac:dyDescent="0.2">
      <c r="D506" s="4"/>
    </row>
    <row r="507" spans="4:4" x14ac:dyDescent="0.2">
      <c r="D507" s="4"/>
    </row>
    <row r="508" spans="4:4" x14ac:dyDescent="0.2">
      <c r="D508" s="4"/>
    </row>
    <row r="509" spans="4:4" x14ac:dyDescent="0.2">
      <c r="D509" s="4"/>
    </row>
    <row r="510" spans="4:4" x14ac:dyDescent="0.2">
      <c r="D510" s="4"/>
    </row>
    <row r="511" spans="4:4" x14ac:dyDescent="0.2">
      <c r="D511" s="4"/>
    </row>
    <row r="512" spans="4:4" x14ac:dyDescent="0.2">
      <c r="D512" s="4"/>
    </row>
    <row r="513" spans="4:4" x14ac:dyDescent="0.2">
      <c r="D513" s="4"/>
    </row>
    <row r="514" spans="4:4" x14ac:dyDescent="0.2">
      <c r="D514" s="4"/>
    </row>
    <row r="515" spans="4:4" x14ac:dyDescent="0.2">
      <c r="D515" s="4"/>
    </row>
    <row r="516" spans="4:4" x14ac:dyDescent="0.2">
      <c r="D516" s="4"/>
    </row>
    <row r="517" spans="4:4" x14ac:dyDescent="0.2">
      <c r="D517" s="4"/>
    </row>
    <row r="518" spans="4:4" x14ac:dyDescent="0.2">
      <c r="D518" s="4"/>
    </row>
    <row r="519" spans="4:4" x14ac:dyDescent="0.2">
      <c r="D519" s="4"/>
    </row>
    <row r="520" spans="4:4" x14ac:dyDescent="0.2">
      <c r="D520" s="4"/>
    </row>
    <row r="521" spans="4:4" x14ac:dyDescent="0.2">
      <c r="D521" s="4"/>
    </row>
    <row r="522" spans="4:4" x14ac:dyDescent="0.2">
      <c r="D522" s="4"/>
    </row>
    <row r="523" spans="4:4" x14ac:dyDescent="0.2">
      <c r="D523" s="4"/>
    </row>
    <row r="524" spans="4:4" x14ac:dyDescent="0.2">
      <c r="D524" s="4"/>
    </row>
    <row r="525" spans="4:4" x14ac:dyDescent="0.2">
      <c r="D525" s="4"/>
    </row>
    <row r="526" spans="4:4" x14ac:dyDescent="0.2">
      <c r="D526" s="4"/>
    </row>
    <row r="527" spans="4:4" x14ac:dyDescent="0.2">
      <c r="D527" s="4"/>
    </row>
    <row r="528" spans="4:4" x14ac:dyDescent="0.2">
      <c r="D528" s="4"/>
    </row>
    <row r="529" spans="4:4" x14ac:dyDescent="0.2">
      <c r="D529" s="4"/>
    </row>
    <row r="530" spans="4:4" x14ac:dyDescent="0.2">
      <c r="D530" s="4"/>
    </row>
    <row r="531" spans="4:4" x14ac:dyDescent="0.2">
      <c r="D531" s="4"/>
    </row>
    <row r="532" spans="4:4" x14ac:dyDescent="0.2">
      <c r="D532" s="4"/>
    </row>
    <row r="533" spans="4:4" x14ac:dyDescent="0.2">
      <c r="D533" s="4"/>
    </row>
    <row r="534" spans="4:4" x14ac:dyDescent="0.2">
      <c r="D534" s="4"/>
    </row>
    <row r="535" spans="4:4" x14ac:dyDescent="0.2">
      <c r="D535" s="4"/>
    </row>
    <row r="536" spans="4:4" x14ac:dyDescent="0.2">
      <c r="D536" s="4"/>
    </row>
    <row r="537" spans="4:4" x14ac:dyDescent="0.2">
      <c r="D537" s="4"/>
    </row>
    <row r="538" spans="4:4" x14ac:dyDescent="0.2">
      <c r="D538" s="4"/>
    </row>
    <row r="539" spans="4:4" x14ac:dyDescent="0.2">
      <c r="D539" s="4"/>
    </row>
    <row r="540" spans="4:4" x14ac:dyDescent="0.2">
      <c r="D540" s="4"/>
    </row>
    <row r="541" spans="4:4" x14ac:dyDescent="0.2">
      <c r="D541" s="4"/>
    </row>
    <row r="542" spans="4:4" x14ac:dyDescent="0.2">
      <c r="D542" s="4"/>
    </row>
    <row r="543" spans="4:4" x14ac:dyDescent="0.2">
      <c r="D543" s="4"/>
    </row>
    <row r="544" spans="4:4" x14ac:dyDescent="0.2">
      <c r="D544" s="4"/>
    </row>
    <row r="545" spans="4:4" x14ac:dyDescent="0.2">
      <c r="D545" s="4"/>
    </row>
    <row r="546" spans="4:4" x14ac:dyDescent="0.2">
      <c r="D546" s="4"/>
    </row>
    <row r="547" spans="4:4" x14ac:dyDescent="0.2">
      <c r="D547" s="4"/>
    </row>
    <row r="548" spans="4:4" x14ac:dyDescent="0.2">
      <c r="D548" s="4"/>
    </row>
    <row r="549" spans="4:4" x14ac:dyDescent="0.2">
      <c r="D549" s="4"/>
    </row>
    <row r="550" spans="4:4" x14ac:dyDescent="0.2">
      <c r="D550" s="4"/>
    </row>
    <row r="551" spans="4:4" x14ac:dyDescent="0.2">
      <c r="D551" s="4"/>
    </row>
    <row r="552" spans="4:4" x14ac:dyDescent="0.2">
      <c r="D552" s="4"/>
    </row>
    <row r="553" spans="4:4" x14ac:dyDescent="0.2">
      <c r="D553" s="4"/>
    </row>
    <row r="554" spans="4:4" x14ac:dyDescent="0.2">
      <c r="D554" s="4"/>
    </row>
    <row r="555" spans="4:4" x14ac:dyDescent="0.2">
      <c r="D555" s="4"/>
    </row>
    <row r="556" spans="4:4" x14ac:dyDescent="0.2">
      <c r="D556" s="4"/>
    </row>
    <row r="557" spans="4:4" x14ac:dyDescent="0.2">
      <c r="D557" s="4"/>
    </row>
    <row r="558" spans="4:4" x14ac:dyDescent="0.2">
      <c r="D558" s="4"/>
    </row>
    <row r="559" spans="4:4" x14ac:dyDescent="0.2">
      <c r="D559" s="4"/>
    </row>
    <row r="560" spans="4:4" x14ac:dyDescent="0.2">
      <c r="D560" s="4"/>
    </row>
    <row r="561" spans="4:4" x14ac:dyDescent="0.2">
      <c r="D561" s="4"/>
    </row>
    <row r="562" spans="4:4" x14ac:dyDescent="0.2">
      <c r="D562" s="4"/>
    </row>
    <row r="563" spans="4:4" x14ac:dyDescent="0.2">
      <c r="D563" s="4"/>
    </row>
    <row r="564" spans="4:4" x14ac:dyDescent="0.2">
      <c r="D564" s="4"/>
    </row>
    <row r="565" spans="4:4" x14ac:dyDescent="0.2">
      <c r="D565" s="4"/>
    </row>
    <row r="566" spans="4:4" x14ac:dyDescent="0.2">
      <c r="D566" s="4"/>
    </row>
    <row r="567" spans="4:4" x14ac:dyDescent="0.2">
      <c r="D567" s="4"/>
    </row>
    <row r="568" spans="4:4" x14ac:dyDescent="0.2">
      <c r="D568" s="4"/>
    </row>
    <row r="569" spans="4:4" x14ac:dyDescent="0.2">
      <c r="D569" s="4"/>
    </row>
    <row r="570" spans="4:4" x14ac:dyDescent="0.2">
      <c r="D570" s="4"/>
    </row>
    <row r="571" spans="4:4" x14ac:dyDescent="0.2">
      <c r="D571" s="4"/>
    </row>
    <row r="572" spans="4:4" x14ac:dyDescent="0.2">
      <c r="D572" s="4"/>
    </row>
    <row r="573" spans="4:4" x14ac:dyDescent="0.2">
      <c r="D573" s="4"/>
    </row>
    <row r="574" spans="4:4" x14ac:dyDescent="0.2">
      <c r="D574" s="4"/>
    </row>
    <row r="575" spans="4:4" x14ac:dyDescent="0.2">
      <c r="D575" s="4"/>
    </row>
    <row r="576" spans="4:4" x14ac:dyDescent="0.2">
      <c r="D576" s="4"/>
    </row>
    <row r="577" spans="4:4" x14ac:dyDescent="0.2">
      <c r="D577" s="4"/>
    </row>
    <row r="578" spans="4:4" x14ac:dyDescent="0.2">
      <c r="D578" s="4"/>
    </row>
    <row r="579" spans="4:4" x14ac:dyDescent="0.2">
      <c r="D579" s="4"/>
    </row>
    <row r="580" spans="4:4" x14ac:dyDescent="0.2">
      <c r="D580" s="4"/>
    </row>
    <row r="581" spans="4:4" x14ac:dyDescent="0.2">
      <c r="D581" s="4"/>
    </row>
    <row r="582" spans="4:4" x14ac:dyDescent="0.2">
      <c r="D582" s="4"/>
    </row>
    <row r="583" spans="4:4" x14ac:dyDescent="0.2">
      <c r="D583" s="4"/>
    </row>
    <row r="584" spans="4:4" x14ac:dyDescent="0.2">
      <c r="D584" s="4"/>
    </row>
    <row r="585" spans="4:4" x14ac:dyDescent="0.2">
      <c r="D585" s="4"/>
    </row>
    <row r="586" spans="4:4" x14ac:dyDescent="0.2">
      <c r="D586" s="4"/>
    </row>
    <row r="587" spans="4:4" x14ac:dyDescent="0.2">
      <c r="D587" s="4"/>
    </row>
    <row r="588" spans="4:4" x14ac:dyDescent="0.2">
      <c r="D588" s="4"/>
    </row>
    <row r="589" spans="4:4" x14ac:dyDescent="0.2">
      <c r="D589" s="4"/>
    </row>
    <row r="590" spans="4:4" x14ac:dyDescent="0.2">
      <c r="D590" s="4"/>
    </row>
    <row r="591" spans="4:4" x14ac:dyDescent="0.2">
      <c r="D591" s="4"/>
    </row>
    <row r="592" spans="4:4" x14ac:dyDescent="0.2">
      <c r="D592" s="4"/>
    </row>
    <row r="593" spans="4:4" x14ac:dyDescent="0.2">
      <c r="D593" s="4"/>
    </row>
    <row r="594" spans="4:4" x14ac:dyDescent="0.2">
      <c r="D594" s="4"/>
    </row>
    <row r="595" spans="4:4" x14ac:dyDescent="0.2">
      <c r="D595" s="4"/>
    </row>
    <row r="596" spans="4:4" x14ac:dyDescent="0.2">
      <c r="D596" s="4"/>
    </row>
    <row r="597" spans="4:4" x14ac:dyDescent="0.2">
      <c r="D597" s="4"/>
    </row>
    <row r="598" spans="4:4" x14ac:dyDescent="0.2">
      <c r="D598" s="4"/>
    </row>
    <row r="599" spans="4:4" x14ac:dyDescent="0.2">
      <c r="D599" s="4"/>
    </row>
    <row r="600" spans="4:4" x14ac:dyDescent="0.2">
      <c r="D600" s="4"/>
    </row>
    <row r="601" spans="4:4" x14ac:dyDescent="0.2">
      <c r="D601" s="4"/>
    </row>
    <row r="602" spans="4:4" x14ac:dyDescent="0.2">
      <c r="D602" s="4"/>
    </row>
    <row r="603" spans="4:4" x14ac:dyDescent="0.2">
      <c r="D603" s="4"/>
    </row>
    <row r="604" spans="4:4" x14ac:dyDescent="0.2">
      <c r="D604" s="4"/>
    </row>
    <row r="605" spans="4:4" x14ac:dyDescent="0.2">
      <c r="D605" s="4"/>
    </row>
    <row r="606" spans="4:4" x14ac:dyDescent="0.2">
      <c r="D606" s="4"/>
    </row>
    <row r="607" spans="4:4" x14ac:dyDescent="0.2">
      <c r="D607" s="4"/>
    </row>
    <row r="608" spans="4:4" x14ac:dyDescent="0.2">
      <c r="D608" s="4"/>
    </row>
    <row r="609" spans="4:4" x14ac:dyDescent="0.2">
      <c r="D609" s="4"/>
    </row>
    <row r="610" spans="4:4" x14ac:dyDescent="0.2">
      <c r="D610" s="4"/>
    </row>
    <row r="611" spans="4:4" x14ac:dyDescent="0.2">
      <c r="D611" s="4"/>
    </row>
    <row r="612" spans="4:4" x14ac:dyDescent="0.2">
      <c r="D612" s="4"/>
    </row>
    <row r="613" spans="4:4" x14ac:dyDescent="0.2">
      <c r="D613" s="4"/>
    </row>
    <row r="614" spans="4:4" x14ac:dyDescent="0.2">
      <c r="D614" s="4"/>
    </row>
    <row r="615" spans="4:4" x14ac:dyDescent="0.2">
      <c r="D615" s="4"/>
    </row>
    <row r="616" spans="4:4" x14ac:dyDescent="0.2">
      <c r="D616" s="4"/>
    </row>
    <row r="617" spans="4:4" x14ac:dyDescent="0.2">
      <c r="D617" s="4"/>
    </row>
    <row r="618" spans="4:4" x14ac:dyDescent="0.2">
      <c r="D618" s="4"/>
    </row>
    <row r="619" spans="4:4" x14ac:dyDescent="0.2">
      <c r="D619" s="4"/>
    </row>
    <row r="620" spans="4:4" x14ac:dyDescent="0.2">
      <c r="D620" s="4"/>
    </row>
    <row r="621" spans="4:4" x14ac:dyDescent="0.2">
      <c r="D621" s="4"/>
    </row>
    <row r="622" spans="4:4" x14ac:dyDescent="0.2">
      <c r="D622" s="4"/>
    </row>
    <row r="623" spans="4:4" x14ac:dyDescent="0.2">
      <c r="D623" s="4"/>
    </row>
    <row r="624" spans="4:4" x14ac:dyDescent="0.2">
      <c r="D624" s="4"/>
    </row>
    <row r="625" spans="4:4" x14ac:dyDescent="0.2">
      <c r="D625" s="4"/>
    </row>
    <row r="626" spans="4:4" x14ac:dyDescent="0.2">
      <c r="D626" s="4"/>
    </row>
    <row r="627" spans="4:4" x14ac:dyDescent="0.2">
      <c r="D627" s="4"/>
    </row>
    <row r="628" spans="4:4" x14ac:dyDescent="0.2">
      <c r="D628" s="4"/>
    </row>
    <row r="629" spans="4:4" x14ac:dyDescent="0.2">
      <c r="D629" s="4"/>
    </row>
    <row r="630" spans="4:4" x14ac:dyDescent="0.2">
      <c r="D630" s="4"/>
    </row>
    <row r="631" spans="4:4" x14ac:dyDescent="0.2">
      <c r="D631" s="4"/>
    </row>
    <row r="632" spans="4:4" x14ac:dyDescent="0.2">
      <c r="D632" s="4"/>
    </row>
    <row r="633" spans="4:4" x14ac:dyDescent="0.2">
      <c r="D633" s="4"/>
    </row>
    <row r="634" spans="4:4" x14ac:dyDescent="0.2">
      <c r="D634" s="4"/>
    </row>
    <row r="635" spans="4:4" x14ac:dyDescent="0.2">
      <c r="D635" s="4"/>
    </row>
    <row r="636" spans="4:4" x14ac:dyDescent="0.2">
      <c r="D636" s="4"/>
    </row>
    <row r="637" spans="4:4" x14ac:dyDescent="0.2">
      <c r="D637" s="4"/>
    </row>
    <row r="638" spans="4:4" x14ac:dyDescent="0.2">
      <c r="D638" s="4"/>
    </row>
    <row r="639" spans="4:4" x14ac:dyDescent="0.2">
      <c r="D639" s="4"/>
    </row>
    <row r="640" spans="4:4" x14ac:dyDescent="0.2">
      <c r="D640" s="4"/>
    </row>
    <row r="641" spans="4:4" x14ac:dyDescent="0.2">
      <c r="D641" s="4"/>
    </row>
    <row r="642" spans="4:4" x14ac:dyDescent="0.2">
      <c r="D642" s="4"/>
    </row>
    <row r="643" spans="4:4" x14ac:dyDescent="0.2">
      <c r="D643" s="4"/>
    </row>
    <row r="644" spans="4:4" x14ac:dyDescent="0.2">
      <c r="D644" s="4"/>
    </row>
    <row r="645" spans="4:4" x14ac:dyDescent="0.2">
      <c r="D645" s="4"/>
    </row>
    <row r="646" spans="4:4" x14ac:dyDescent="0.2">
      <c r="D646" s="4"/>
    </row>
    <row r="647" spans="4:4" x14ac:dyDescent="0.2">
      <c r="D647" s="4"/>
    </row>
    <row r="648" spans="4:4" x14ac:dyDescent="0.2">
      <c r="D648" s="4"/>
    </row>
    <row r="649" spans="4:4" x14ac:dyDescent="0.2">
      <c r="D649" s="4"/>
    </row>
    <row r="650" spans="4:4" x14ac:dyDescent="0.2">
      <c r="D650" s="4"/>
    </row>
    <row r="651" spans="4:4" x14ac:dyDescent="0.2">
      <c r="D651" s="4"/>
    </row>
    <row r="652" spans="4:4" x14ac:dyDescent="0.2">
      <c r="D652" s="4"/>
    </row>
    <row r="653" spans="4:4" x14ac:dyDescent="0.2">
      <c r="D653" s="4"/>
    </row>
    <row r="654" spans="4:4" x14ac:dyDescent="0.2">
      <c r="D654" s="4"/>
    </row>
    <row r="655" spans="4:4" x14ac:dyDescent="0.2">
      <c r="D655" s="4"/>
    </row>
    <row r="656" spans="4:4" x14ac:dyDescent="0.2">
      <c r="D656" s="4"/>
    </row>
    <row r="657" spans="4:4" x14ac:dyDescent="0.2">
      <c r="D657" s="4"/>
    </row>
    <row r="658" spans="4:4" x14ac:dyDescent="0.2">
      <c r="D658" s="4"/>
    </row>
    <row r="659" spans="4:4" x14ac:dyDescent="0.2">
      <c r="D659" s="4"/>
    </row>
    <row r="660" spans="4:4" x14ac:dyDescent="0.2">
      <c r="D660" s="4"/>
    </row>
    <row r="661" spans="4:4" x14ac:dyDescent="0.2">
      <c r="D661" s="4"/>
    </row>
    <row r="662" spans="4:4" x14ac:dyDescent="0.2">
      <c r="D662" s="4"/>
    </row>
    <row r="663" spans="4:4" x14ac:dyDescent="0.2">
      <c r="D663" s="4"/>
    </row>
    <row r="664" spans="4:4" x14ac:dyDescent="0.2">
      <c r="D664" s="4"/>
    </row>
    <row r="665" spans="4:4" x14ac:dyDescent="0.2">
      <c r="D665" s="4"/>
    </row>
    <row r="666" spans="4:4" x14ac:dyDescent="0.2">
      <c r="D666" s="4"/>
    </row>
    <row r="667" spans="4:4" x14ac:dyDescent="0.2">
      <c r="D667" s="4"/>
    </row>
    <row r="668" spans="4:4" x14ac:dyDescent="0.2">
      <c r="D668" s="4"/>
    </row>
    <row r="669" spans="4:4" x14ac:dyDescent="0.2">
      <c r="D669" s="4"/>
    </row>
    <row r="670" spans="4:4" x14ac:dyDescent="0.2">
      <c r="D670" s="4"/>
    </row>
    <row r="671" spans="4:4" x14ac:dyDescent="0.2">
      <c r="D671" s="4"/>
    </row>
    <row r="672" spans="4:4" x14ac:dyDescent="0.2">
      <c r="D672" s="4"/>
    </row>
    <row r="673" spans="4:4" x14ac:dyDescent="0.2">
      <c r="D673" s="4"/>
    </row>
    <row r="674" spans="4:4" x14ac:dyDescent="0.2">
      <c r="D674" s="4"/>
    </row>
    <row r="675" spans="4:4" x14ac:dyDescent="0.2">
      <c r="D675" s="4"/>
    </row>
    <row r="676" spans="4:4" x14ac:dyDescent="0.2">
      <c r="D676" s="4"/>
    </row>
    <row r="677" spans="4:4" x14ac:dyDescent="0.2">
      <c r="D677" s="4"/>
    </row>
    <row r="678" spans="4:4" x14ac:dyDescent="0.2">
      <c r="D678" s="4"/>
    </row>
    <row r="679" spans="4:4" x14ac:dyDescent="0.2">
      <c r="D679" s="4"/>
    </row>
    <row r="680" spans="4:4" x14ac:dyDescent="0.2">
      <c r="D680" s="4"/>
    </row>
    <row r="681" spans="4:4" x14ac:dyDescent="0.2">
      <c r="D681" s="4"/>
    </row>
    <row r="682" spans="4:4" x14ac:dyDescent="0.2">
      <c r="D682" s="4"/>
    </row>
    <row r="683" spans="4:4" x14ac:dyDescent="0.2">
      <c r="D683" s="4"/>
    </row>
    <row r="684" spans="4:4" x14ac:dyDescent="0.2">
      <c r="D684" s="4"/>
    </row>
    <row r="685" spans="4:4" x14ac:dyDescent="0.2">
      <c r="D685" s="4"/>
    </row>
    <row r="686" spans="4:4" x14ac:dyDescent="0.2">
      <c r="D686" s="4"/>
    </row>
    <row r="687" spans="4:4" x14ac:dyDescent="0.2">
      <c r="D687" s="4"/>
    </row>
    <row r="688" spans="4:4" x14ac:dyDescent="0.2">
      <c r="D688" s="4"/>
    </row>
    <row r="689" spans="4:4" x14ac:dyDescent="0.2">
      <c r="D689" s="4"/>
    </row>
    <row r="690" spans="4:4" x14ac:dyDescent="0.2">
      <c r="D690" s="4"/>
    </row>
    <row r="691" spans="4:4" x14ac:dyDescent="0.2">
      <c r="D691" s="4"/>
    </row>
    <row r="692" spans="4:4" x14ac:dyDescent="0.2">
      <c r="D692" s="4"/>
    </row>
    <row r="693" spans="4:4" x14ac:dyDescent="0.2">
      <c r="D693" s="4"/>
    </row>
    <row r="694" spans="4:4" x14ac:dyDescent="0.2">
      <c r="D694" s="4"/>
    </row>
    <row r="695" spans="4:4" x14ac:dyDescent="0.2">
      <c r="D695" s="4"/>
    </row>
    <row r="696" spans="4:4" x14ac:dyDescent="0.2">
      <c r="D696" s="4"/>
    </row>
    <row r="697" spans="4:4" x14ac:dyDescent="0.2">
      <c r="D697" s="4"/>
    </row>
    <row r="698" spans="4:4" x14ac:dyDescent="0.2">
      <c r="D698" s="4"/>
    </row>
    <row r="699" spans="4:4" x14ac:dyDescent="0.2">
      <c r="D699" s="4"/>
    </row>
    <row r="700" spans="4:4" x14ac:dyDescent="0.2">
      <c r="D700" s="4"/>
    </row>
    <row r="701" spans="4:4" x14ac:dyDescent="0.2">
      <c r="D701" s="4"/>
    </row>
    <row r="702" spans="4:4" x14ac:dyDescent="0.2">
      <c r="D702" s="4"/>
    </row>
    <row r="703" spans="4:4" x14ac:dyDescent="0.2">
      <c r="D703" s="4"/>
    </row>
    <row r="704" spans="4:4" x14ac:dyDescent="0.2">
      <c r="D704" s="4"/>
    </row>
    <row r="705" spans="4:4" x14ac:dyDescent="0.2">
      <c r="D705" s="4"/>
    </row>
    <row r="706" spans="4:4" x14ac:dyDescent="0.2">
      <c r="D706" s="4"/>
    </row>
    <row r="707" spans="4:4" x14ac:dyDescent="0.2">
      <c r="D707" s="4"/>
    </row>
    <row r="708" spans="4:4" x14ac:dyDescent="0.2">
      <c r="D708" s="4"/>
    </row>
    <row r="709" spans="4:4" x14ac:dyDescent="0.2">
      <c r="D709" s="4"/>
    </row>
    <row r="710" spans="4:4" x14ac:dyDescent="0.2">
      <c r="D710" s="4"/>
    </row>
    <row r="711" spans="4:4" x14ac:dyDescent="0.2">
      <c r="D711" s="4"/>
    </row>
    <row r="712" spans="4:4" x14ac:dyDescent="0.2">
      <c r="D712" s="4"/>
    </row>
    <row r="713" spans="4:4" x14ac:dyDescent="0.2">
      <c r="D713" s="4"/>
    </row>
    <row r="714" spans="4:4" x14ac:dyDescent="0.2">
      <c r="D714" s="4"/>
    </row>
    <row r="715" spans="4:4" x14ac:dyDescent="0.2">
      <c r="D715" s="4"/>
    </row>
    <row r="716" spans="4:4" x14ac:dyDescent="0.2">
      <c r="D716" s="4"/>
    </row>
    <row r="717" spans="4:4" x14ac:dyDescent="0.2">
      <c r="D717" s="4"/>
    </row>
    <row r="718" spans="4:4" x14ac:dyDescent="0.2">
      <c r="D718" s="4"/>
    </row>
    <row r="719" spans="4:4" x14ac:dyDescent="0.2">
      <c r="D719" s="4"/>
    </row>
    <row r="720" spans="4:4" x14ac:dyDescent="0.2">
      <c r="D720" s="4"/>
    </row>
    <row r="721" spans="4:4" x14ac:dyDescent="0.2">
      <c r="D721" s="4"/>
    </row>
    <row r="722" spans="4:4" x14ac:dyDescent="0.2">
      <c r="D722" s="4"/>
    </row>
    <row r="723" spans="4:4" x14ac:dyDescent="0.2">
      <c r="D723" s="4"/>
    </row>
    <row r="724" spans="4:4" x14ac:dyDescent="0.2">
      <c r="D724" s="4"/>
    </row>
    <row r="725" spans="4:4" x14ac:dyDescent="0.2">
      <c r="D725" s="4"/>
    </row>
    <row r="726" spans="4:4" x14ac:dyDescent="0.2">
      <c r="D726" s="4"/>
    </row>
    <row r="727" spans="4:4" x14ac:dyDescent="0.2">
      <c r="D727" s="4"/>
    </row>
    <row r="728" spans="4:4" x14ac:dyDescent="0.2">
      <c r="D728" s="4"/>
    </row>
    <row r="729" spans="4:4" x14ac:dyDescent="0.2">
      <c r="D729" s="4"/>
    </row>
    <row r="730" spans="4:4" x14ac:dyDescent="0.2">
      <c r="D730" s="4"/>
    </row>
    <row r="731" spans="4:4" x14ac:dyDescent="0.2">
      <c r="D731" s="4"/>
    </row>
    <row r="732" spans="4:4" x14ac:dyDescent="0.2">
      <c r="D732" s="4"/>
    </row>
    <row r="733" spans="4:4" x14ac:dyDescent="0.2">
      <c r="D733" s="4"/>
    </row>
    <row r="734" spans="4:4" x14ac:dyDescent="0.2">
      <c r="D734" s="4"/>
    </row>
    <row r="735" spans="4:4" x14ac:dyDescent="0.2">
      <c r="D735" s="4"/>
    </row>
    <row r="736" spans="4:4" x14ac:dyDescent="0.2">
      <c r="D736" s="4"/>
    </row>
    <row r="737" spans="4:4" x14ac:dyDescent="0.2">
      <c r="D737" s="4"/>
    </row>
    <row r="738" spans="4:4" x14ac:dyDescent="0.2">
      <c r="D738" s="4"/>
    </row>
    <row r="739" spans="4:4" x14ac:dyDescent="0.2">
      <c r="D739" s="4"/>
    </row>
    <row r="740" spans="4:4" x14ac:dyDescent="0.2">
      <c r="D740" s="4"/>
    </row>
    <row r="741" spans="4:4" x14ac:dyDescent="0.2">
      <c r="D741" s="4"/>
    </row>
    <row r="742" spans="4:4" x14ac:dyDescent="0.2">
      <c r="D742" s="4"/>
    </row>
    <row r="743" spans="4:4" x14ac:dyDescent="0.2">
      <c r="D743" s="4"/>
    </row>
    <row r="744" spans="4:4" x14ac:dyDescent="0.2">
      <c r="D744" s="4"/>
    </row>
    <row r="745" spans="4:4" x14ac:dyDescent="0.2">
      <c r="D745" s="4"/>
    </row>
    <row r="746" spans="4:4" x14ac:dyDescent="0.2">
      <c r="D746" s="4"/>
    </row>
    <row r="747" spans="4:4" x14ac:dyDescent="0.2">
      <c r="D747" s="4"/>
    </row>
    <row r="748" spans="4:4" x14ac:dyDescent="0.2">
      <c r="D748" s="4"/>
    </row>
    <row r="749" spans="4:4" x14ac:dyDescent="0.2">
      <c r="D749" s="4"/>
    </row>
    <row r="750" spans="4:4" x14ac:dyDescent="0.2">
      <c r="D750" s="4"/>
    </row>
    <row r="751" spans="4:4" x14ac:dyDescent="0.2">
      <c r="D751" s="4"/>
    </row>
    <row r="752" spans="4:4" x14ac:dyDescent="0.2">
      <c r="D752" s="4"/>
    </row>
    <row r="753" spans="4:4" x14ac:dyDescent="0.2">
      <c r="D753" s="4"/>
    </row>
    <row r="754" spans="4:4" x14ac:dyDescent="0.2">
      <c r="D754" s="4"/>
    </row>
    <row r="755" spans="4:4" x14ac:dyDescent="0.2">
      <c r="D755" s="4"/>
    </row>
    <row r="756" spans="4:4" x14ac:dyDescent="0.2">
      <c r="D756" s="4"/>
    </row>
    <row r="757" spans="4:4" x14ac:dyDescent="0.2">
      <c r="D757" s="4"/>
    </row>
    <row r="758" spans="4:4" x14ac:dyDescent="0.2">
      <c r="D758" s="4"/>
    </row>
    <row r="759" spans="4:4" x14ac:dyDescent="0.2">
      <c r="D759" s="4"/>
    </row>
    <row r="760" spans="4:4" x14ac:dyDescent="0.2">
      <c r="D760" s="4"/>
    </row>
    <row r="761" spans="4:4" x14ac:dyDescent="0.2">
      <c r="D761" s="4"/>
    </row>
    <row r="762" spans="4:4" x14ac:dyDescent="0.2">
      <c r="D762" s="4"/>
    </row>
    <row r="763" spans="4:4" x14ac:dyDescent="0.2">
      <c r="D763" s="4"/>
    </row>
    <row r="764" spans="4:4" x14ac:dyDescent="0.2">
      <c r="D764" s="4"/>
    </row>
    <row r="765" spans="4:4" x14ac:dyDescent="0.2">
      <c r="D765" s="4"/>
    </row>
    <row r="766" spans="4:4" x14ac:dyDescent="0.2">
      <c r="D766" s="4"/>
    </row>
    <row r="767" spans="4:4" x14ac:dyDescent="0.2">
      <c r="D767" s="4"/>
    </row>
    <row r="768" spans="4:4" x14ac:dyDescent="0.2">
      <c r="D768" s="4"/>
    </row>
    <row r="769" spans="4:4" x14ac:dyDescent="0.2">
      <c r="D769" s="4"/>
    </row>
    <row r="770" spans="4:4" x14ac:dyDescent="0.2">
      <c r="D770" s="4"/>
    </row>
    <row r="771" spans="4:4" x14ac:dyDescent="0.2">
      <c r="D771" s="4"/>
    </row>
    <row r="772" spans="4:4" x14ac:dyDescent="0.2">
      <c r="D772" s="4"/>
    </row>
    <row r="773" spans="4:4" x14ac:dyDescent="0.2">
      <c r="D773" s="4"/>
    </row>
    <row r="774" spans="4:4" x14ac:dyDescent="0.2">
      <c r="D774" s="4"/>
    </row>
    <row r="775" spans="4:4" x14ac:dyDescent="0.2">
      <c r="D775" s="4"/>
    </row>
    <row r="776" spans="4:4" x14ac:dyDescent="0.2">
      <c r="D776" s="4"/>
    </row>
    <row r="777" spans="4:4" x14ac:dyDescent="0.2">
      <c r="D777" s="4"/>
    </row>
    <row r="778" spans="4:4" x14ac:dyDescent="0.2">
      <c r="D778" s="4"/>
    </row>
    <row r="779" spans="4:4" x14ac:dyDescent="0.2">
      <c r="D779" s="4"/>
    </row>
    <row r="780" spans="4:4" x14ac:dyDescent="0.2">
      <c r="D780" s="4"/>
    </row>
    <row r="781" spans="4:4" x14ac:dyDescent="0.2">
      <c r="D781" s="4"/>
    </row>
    <row r="782" spans="4:4" x14ac:dyDescent="0.2">
      <c r="D782" s="4"/>
    </row>
    <row r="783" spans="4:4" x14ac:dyDescent="0.2">
      <c r="D783" s="4"/>
    </row>
    <row r="784" spans="4:4" x14ac:dyDescent="0.2">
      <c r="D784" s="4"/>
    </row>
    <row r="785" spans="4:4" x14ac:dyDescent="0.2">
      <c r="D785" s="4"/>
    </row>
    <row r="786" spans="4:4" x14ac:dyDescent="0.2">
      <c r="D786" s="4"/>
    </row>
    <row r="787" spans="4:4" x14ac:dyDescent="0.2">
      <c r="D787" s="4"/>
    </row>
    <row r="788" spans="4:4" x14ac:dyDescent="0.2">
      <c r="D788" s="4"/>
    </row>
    <row r="789" spans="4:4" x14ac:dyDescent="0.2">
      <c r="D789" s="4"/>
    </row>
    <row r="790" spans="4:4" x14ac:dyDescent="0.2">
      <c r="D790" s="4"/>
    </row>
    <row r="791" spans="4:4" x14ac:dyDescent="0.2">
      <c r="D791" s="4"/>
    </row>
    <row r="792" spans="4:4" x14ac:dyDescent="0.2">
      <c r="D792" s="4"/>
    </row>
    <row r="793" spans="4:4" x14ac:dyDescent="0.2">
      <c r="D793" s="4"/>
    </row>
    <row r="794" spans="4:4" x14ac:dyDescent="0.2">
      <c r="D794" s="4"/>
    </row>
    <row r="795" spans="4:4" x14ac:dyDescent="0.2">
      <c r="D795" s="4"/>
    </row>
    <row r="796" spans="4:4" x14ac:dyDescent="0.2">
      <c r="D796" s="4"/>
    </row>
    <row r="797" spans="4:4" x14ac:dyDescent="0.2">
      <c r="D797" s="4"/>
    </row>
    <row r="798" spans="4:4" x14ac:dyDescent="0.2">
      <c r="D798" s="4"/>
    </row>
    <row r="799" spans="4:4" x14ac:dyDescent="0.2">
      <c r="D799" s="4"/>
    </row>
    <row r="800" spans="4:4" x14ac:dyDescent="0.2">
      <c r="D800" s="4"/>
    </row>
    <row r="801" spans="4:4" x14ac:dyDescent="0.2">
      <c r="D801" s="4"/>
    </row>
    <row r="802" spans="4:4" x14ac:dyDescent="0.2">
      <c r="D802" s="4"/>
    </row>
    <row r="803" spans="4:4" x14ac:dyDescent="0.2">
      <c r="D803" s="4"/>
    </row>
    <row r="804" spans="4:4" x14ac:dyDescent="0.2">
      <c r="D804" s="4"/>
    </row>
    <row r="805" spans="4:4" x14ac:dyDescent="0.2">
      <c r="D805" s="4"/>
    </row>
    <row r="806" spans="4:4" x14ac:dyDescent="0.2">
      <c r="D806" s="4"/>
    </row>
    <row r="807" spans="4:4" x14ac:dyDescent="0.2">
      <c r="D807" s="4"/>
    </row>
    <row r="808" spans="4:4" x14ac:dyDescent="0.2">
      <c r="D808" s="4"/>
    </row>
    <row r="809" spans="4:4" x14ac:dyDescent="0.2">
      <c r="D809" s="4"/>
    </row>
    <row r="810" spans="4:4" x14ac:dyDescent="0.2">
      <c r="D810" s="4"/>
    </row>
    <row r="811" spans="4:4" x14ac:dyDescent="0.2">
      <c r="D811" s="4"/>
    </row>
    <row r="812" spans="4:4" x14ac:dyDescent="0.2">
      <c r="D812" s="4"/>
    </row>
    <row r="813" spans="4:4" x14ac:dyDescent="0.2">
      <c r="D813" s="4"/>
    </row>
    <row r="814" spans="4:4" x14ac:dyDescent="0.2">
      <c r="D814" s="4"/>
    </row>
    <row r="815" spans="4:4" x14ac:dyDescent="0.2">
      <c r="D815" s="4"/>
    </row>
    <row r="816" spans="4:4" x14ac:dyDescent="0.2">
      <c r="D816" s="4"/>
    </row>
    <row r="817" spans="4:4" x14ac:dyDescent="0.2">
      <c r="D817" s="4"/>
    </row>
    <row r="818" spans="4:4" x14ac:dyDescent="0.2">
      <c r="D818" s="4"/>
    </row>
    <row r="819" spans="4:4" x14ac:dyDescent="0.2">
      <c r="D819" s="4"/>
    </row>
    <row r="820" spans="4:4" x14ac:dyDescent="0.2">
      <c r="D820" s="4"/>
    </row>
    <row r="821" spans="4:4" x14ac:dyDescent="0.2">
      <c r="D821" s="4"/>
    </row>
    <row r="822" spans="4:4" x14ac:dyDescent="0.2">
      <c r="D822" s="4"/>
    </row>
    <row r="823" spans="4:4" x14ac:dyDescent="0.2">
      <c r="D823" s="4"/>
    </row>
    <row r="824" spans="4:4" x14ac:dyDescent="0.2">
      <c r="D824" s="4"/>
    </row>
    <row r="825" spans="4:4" x14ac:dyDescent="0.2">
      <c r="D825" s="4"/>
    </row>
    <row r="826" spans="4:4" x14ac:dyDescent="0.2">
      <c r="D826" s="4"/>
    </row>
    <row r="827" spans="4:4" x14ac:dyDescent="0.2">
      <c r="D827" s="4"/>
    </row>
    <row r="828" spans="4:4" x14ac:dyDescent="0.2">
      <c r="D828" s="4"/>
    </row>
    <row r="829" spans="4:4" x14ac:dyDescent="0.2">
      <c r="D829" s="4"/>
    </row>
    <row r="830" spans="4:4" x14ac:dyDescent="0.2">
      <c r="D830" s="4"/>
    </row>
    <row r="831" spans="4:4" x14ac:dyDescent="0.2">
      <c r="D831" s="4"/>
    </row>
    <row r="832" spans="4:4" x14ac:dyDescent="0.2">
      <c r="D832" s="4"/>
    </row>
    <row r="833" spans="4:4" x14ac:dyDescent="0.2">
      <c r="D833" s="4"/>
    </row>
    <row r="834" spans="4:4" x14ac:dyDescent="0.2">
      <c r="D834" s="4"/>
    </row>
    <row r="835" spans="4:4" x14ac:dyDescent="0.2">
      <c r="D835" s="4"/>
    </row>
    <row r="836" spans="4:4" x14ac:dyDescent="0.2">
      <c r="D836" s="4"/>
    </row>
    <row r="837" spans="4:4" x14ac:dyDescent="0.2">
      <c r="D837" s="4"/>
    </row>
    <row r="838" spans="4:4" x14ac:dyDescent="0.2">
      <c r="D838" s="4"/>
    </row>
    <row r="839" spans="4:4" x14ac:dyDescent="0.2">
      <c r="D839" s="4"/>
    </row>
    <row r="840" spans="4:4" x14ac:dyDescent="0.2">
      <c r="D840" s="4"/>
    </row>
    <row r="841" spans="4:4" x14ac:dyDescent="0.2">
      <c r="D841" s="4"/>
    </row>
    <row r="842" spans="4:4" x14ac:dyDescent="0.2">
      <c r="D842" s="4"/>
    </row>
    <row r="843" spans="4:4" x14ac:dyDescent="0.2">
      <c r="D843" s="4"/>
    </row>
    <row r="844" spans="4:4" x14ac:dyDescent="0.2">
      <c r="D844" s="4"/>
    </row>
    <row r="845" spans="4:4" x14ac:dyDescent="0.2">
      <c r="D845" s="4"/>
    </row>
    <row r="846" spans="4:4" x14ac:dyDescent="0.2">
      <c r="D846" s="4"/>
    </row>
    <row r="847" spans="4:4" x14ac:dyDescent="0.2">
      <c r="D847" s="4"/>
    </row>
    <row r="848" spans="4:4" x14ac:dyDescent="0.2">
      <c r="D848" s="4"/>
    </row>
    <row r="849" spans="4:4" x14ac:dyDescent="0.2">
      <c r="D849" s="4"/>
    </row>
    <row r="850" spans="4:4" x14ac:dyDescent="0.2">
      <c r="D850" s="4"/>
    </row>
    <row r="851" spans="4:4" x14ac:dyDescent="0.2">
      <c r="D851" s="4"/>
    </row>
    <row r="852" spans="4:4" x14ac:dyDescent="0.2">
      <c r="D852" s="4"/>
    </row>
    <row r="853" spans="4:4" x14ac:dyDescent="0.2">
      <c r="D853" s="4"/>
    </row>
    <row r="854" spans="4:4" x14ac:dyDescent="0.2">
      <c r="D854" s="4"/>
    </row>
    <row r="855" spans="4:4" x14ac:dyDescent="0.2">
      <c r="D855" s="4"/>
    </row>
    <row r="856" spans="4:4" x14ac:dyDescent="0.2">
      <c r="D856" s="4"/>
    </row>
    <row r="857" spans="4:4" x14ac:dyDescent="0.2">
      <c r="D857" s="4"/>
    </row>
    <row r="858" spans="4:4" x14ac:dyDescent="0.2">
      <c r="D858" s="4"/>
    </row>
    <row r="859" spans="4:4" x14ac:dyDescent="0.2">
      <c r="D859" s="4"/>
    </row>
    <row r="860" spans="4:4" x14ac:dyDescent="0.2">
      <c r="D860" s="4"/>
    </row>
    <row r="861" spans="4:4" x14ac:dyDescent="0.2">
      <c r="D861" s="4"/>
    </row>
    <row r="862" spans="4:4" x14ac:dyDescent="0.2">
      <c r="D862" s="4"/>
    </row>
    <row r="863" spans="4:4" x14ac:dyDescent="0.2">
      <c r="D863" s="4"/>
    </row>
    <row r="864" spans="4:4" x14ac:dyDescent="0.2">
      <c r="D864" s="4"/>
    </row>
    <row r="865" spans="4:4" x14ac:dyDescent="0.2">
      <c r="D865" s="4"/>
    </row>
    <row r="866" spans="4:4" x14ac:dyDescent="0.2">
      <c r="D866" s="4"/>
    </row>
    <row r="867" spans="4:4" x14ac:dyDescent="0.2">
      <c r="D867" s="4"/>
    </row>
    <row r="868" spans="4:4" x14ac:dyDescent="0.2">
      <c r="D868" s="4"/>
    </row>
    <row r="869" spans="4:4" x14ac:dyDescent="0.2">
      <c r="D869" s="4"/>
    </row>
    <row r="870" spans="4:4" x14ac:dyDescent="0.2">
      <c r="D870" s="4"/>
    </row>
    <row r="871" spans="4:4" x14ac:dyDescent="0.2">
      <c r="D871" s="4"/>
    </row>
    <row r="872" spans="4:4" x14ac:dyDescent="0.2">
      <c r="D872" s="4"/>
    </row>
    <row r="873" spans="4:4" x14ac:dyDescent="0.2">
      <c r="D873" s="4"/>
    </row>
    <row r="874" spans="4:4" x14ac:dyDescent="0.2">
      <c r="D874" s="4"/>
    </row>
    <row r="875" spans="4:4" x14ac:dyDescent="0.2">
      <c r="D875" s="4"/>
    </row>
    <row r="876" spans="4:4" x14ac:dyDescent="0.2">
      <c r="D876" s="4"/>
    </row>
    <row r="877" spans="4:4" x14ac:dyDescent="0.2">
      <c r="D877" s="4"/>
    </row>
    <row r="878" spans="4:4" x14ac:dyDescent="0.2">
      <c r="D878" s="4"/>
    </row>
    <row r="879" spans="4:4" x14ac:dyDescent="0.2">
      <c r="D879" s="4"/>
    </row>
    <row r="880" spans="4:4" x14ac:dyDescent="0.2">
      <c r="D880" s="4"/>
    </row>
    <row r="881" spans="4:4" x14ac:dyDescent="0.2">
      <c r="D881" s="4"/>
    </row>
    <row r="882" spans="4:4" x14ac:dyDescent="0.2">
      <c r="D882" s="4"/>
    </row>
    <row r="883" spans="4:4" x14ac:dyDescent="0.2">
      <c r="D883" s="4"/>
    </row>
    <row r="884" spans="4:4" x14ac:dyDescent="0.2">
      <c r="D884" s="4"/>
    </row>
    <row r="885" spans="4:4" x14ac:dyDescent="0.2">
      <c r="D885" s="4"/>
    </row>
    <row r="886" spans="4:4" x14ac:dyDescent="0.2">
      <c r="D886" s="4"/>
    </row>
    <row r="887" spans="4:4" x14ac:dyDescent="0.2">
      <c r="D887" s="4"/>
    </row>
    <row r="888" spans="4:4" x14ac:dyDescent="0.2">
      <c r="D888" s="4"/>
    </row>
    <row r="889" spans="4:4" x14ac:dyDescent="0.2">
      <c r="D889" s="4"/>
    </row>
    <row r="890" spans="4:4" x14ac:dyDescent="0.2">
      <c r="D890" s="4"/>
    </row>
    <row r="891" spans="4:4" x14ac:dyDescent="0.2">
      <c r="D891" s="4"/>
    </row>
    <row r="892" spans="4:4" x14ac:dyDescent="0.2">
      <c r="D892" s="4"/>
    </row>
    <row r="893" spans="4:4" x14ac:dyDescent="0.2">
      <c r="D893" s="4"/>
    </row>
    <row r="894" spans="4:4" x14ac:dyDescent="0.2">
      <c r="D894" s="4"/>
    </row>
    <row r="895" spans="4:4" x14ac:dyDescent="0.2">
      <c r="D895" s="4"/>
    </row>
    <row r="896" spans="4:4" x14ac:dyDescent="0.2">
      <c r="D896" s="4"/>
    </row>
    <row r="897" spans="4:4" x14ac:dyDescent="0.2">
      <c r="D897" s="4"/>
    </row>
    <row r="898" spans="4:4" x14ac:dyDescent="0.2">
      <c r="D898" s="4"/>
    </row>
    <row r="899" spans="4:4" x14ac:dyDescent="0.2">
      <c r="D899" s="4"/>
    </row>
    <row r="900" spans="4:4" x14ac:dyDescent="0.2">
      <c r="D900" s="4"/>
    </row>
    <row r="901" spans="4:4" x14ac:dyDescent="0.2">
      <c r="D901" s="4"/>
    </row>
    <row r="902" spans="4:4" x14ac:dyDescent="0.2">
      <c r="D902" s="4"/>
    </row>
    <row r="903" spans="4:4" x14ac:dyDescent="0.2">
      <c r="D903" s="4"/>
    </row>
    <row r="904" spans="4:4" x14ac:dyDescent="0.2">
      <c r="D904" s="4"/>
    </row>
    <row r="905" spans="4:4" x14ac:dyDescent="0.2">
      <c r="D905" s="4"/>
    </row>
    <row r="906" spans="4:4" x14ac:dyDescent="0.2">
      <c r="D906" s="4"/>
    </row>
    <row r="907" spans="4:4" x14ac:dyDescent="0.2">
      <c r="D907" s="4"/>
    </row>
    <row r="908" spans="4:4" x14ac:dyDescent="0.2">
      <c r="D908" s="4"/>
    </row>
    <row r="909" spans="4:4" x14ac:dyDescent="0.2">
      <c r="D909" s="4"/>
    </row>
    <row r="910" spans="4:4" x14ac:dyDescent="0.2">
      <c r="D910" s="4"/>
    </row>
    <row r="911" spans="4:4" x14ac:dyDescent="0.2">
      <c r="D911" s="4"/>
    </row>
    <row r="912" spans="4:4" x14ac:dyDescent="0.2">
      <c r="D912" s="4"/>
    </row>
    <row r="913" spans="4:4" x14ac:dyDescent="0.2">
      <c r="D913" s="4"/>
    </row>
    <row r="914" spans="4:4" x14ac:dyDescent="0.2">
      <c r="D914" s="4"/>
    </row>
    <row r="915" spans="4:4" x14ac:dyDescent="0.2">
      <c r="D915" s="4"/>
    </row>
    <row r="916" spans="4:4" x14ac:dyDescent="0.2">
      <c r="D916" s="4"/>
    </row>
    <row r="917" spans="4:4" x14ac:dyDescent="0.2">
      <c r="D917" s="4"/>
    </row>
    <row r="918" spans="4:4" x14ac:dyDescent="0.2">
      <c r="D918" s="4"/>
    </row>
    <row r="919" spans="4:4" x14ac:dyDescent="0.2">
      <c r="D919" s="4"/>
    </row>
    <row r="920" spans="4:4" x14ac:dyDescent="0.2">
      <c r="D920" s="4"/>
    </row>
    <row r="921" spans="4:4" x14ac:dyDescent="0.2">
      <c r="D921" s="4"/>
    </row>
    <row r="922" spans="4:4" x14ac:dyDescent="0.2">
      <c r="D922" s="4"/>
    </row>
    <row r="923" spans="4:4" x14ac:dyDescent="0.2">
      <c r="D923" s="4"/>
    </row>
    <row r="924" spans="4:4" x14ac:dyDescent="0.2">
      <c r="D924" s="4"/>
    </row>
    <row r="925" spans="4:4" x14ac:dyDescent="0.2">
      <c r="D925" s="4"/>
    </row>
    <row r="926" spans="4:4" x14ac:dyDescent="0.2">
      <c r="D926" s="4"/>
    </row>
    <row r="927" spans="4:4" x14ac:dyDescent="0.2">
      <c r="D927" s="4"/>
    </row>
    <row r="928" spans="4:4" x14ac:dyDescent="0.2">
      <c r="D928" s="4"/>
    </row>
    <row r="929" spans="4:4" x14ac:dyDescent="0.2">
      <c r="D929" s="4"/>
    </row>
    <row r="930" spans="4:4" x14ac:dyDescent="0.2">
      <c r="D930" s="4"/>
    </row>
    <row r="931" spans="4:4" x14ac:dyDescent="0.2">
      <c r="D931" s="4"/>
    </row>
    <row r="932" spans="4:4" x14ac:dyDescent="0.2">
      <c r="D932" s="4"/>
    </row>
    <row r="933" spans="4:4" x14ac:dyDescent="0.2">
      <c r="D933" s="4"/>
    </row>
    <row r="934" spans="4:4" x14ac:dyDescent="0.2">
      <c r="D934" s="4"/>
    </row>
    <row r="935" spans="4:4" x14ac:dyDescent="0.2">
      <c r="D935" s="4"/>
    </row>
    <row r="936" spans="4:4" x14ac:dyDescent="0.2">
      <c r="D936" s="4"/>
    </row>
    <row r="937" spans="4:4" x14ac:dyDescent="0.2">
      <c r="D937" s="4"/>
    </row>
    <row r="938" spans="4:4" x14ac:dyDescent="0.2">
      <c r="D938" s="4"/>
    </row>
    <row r="939" spans="4:4" x14ac:dyDescent="0.2">
      <c r="D939" s="4"/>
    </row>
    <row r="940" spans="4:4" x14ac:dyDescent="0.2">
      <c r="D940" s="4"/>
    </row>
    <row r="941" spans="4:4" x14ac:dyDescent="0.2">
      <c r="D941" s="4"/>
    </row>
    <row r="942" spans="4:4" x14ac:dyDescent="0.2">
      <c r="D942" s="4"/>
    </row>
    <row r="943" spans="4:4" x14ac:dyDescent="0.2">
      <c r="D943" s="4"/>
    </row>
    <row r="944" spans="4:4" x14ac:dyDescent="0.2">
      <c r="D944" s="4"/>
    </row>
    <row r="945" spans="4:4" x14ac:dyDescent="0.2">
      <c r="D945" s="4"/>
    </row>
    <row r="946" spans="4:4" x14ac:dyDescent="0.2">
      <c r="D946" s="4"/>
    </row>
    <row r="947" spans="4:4" x14ac:dyDescent="0.2">
      <c r="D947" s="4"/>
    </row>
    <row r="948" spans="4:4" x14ac:dyDescent="0.2">
      <c r="D948" s="4"/>
    </row>
    <row r="949" spans="4:4" x14ac:dyDescent="0.2">
      <c r="D949" s="4"/>
    </row>
    <row r="950" spans="4:4" x14ac:dyDescent="0.2">
      <c r="D950" s="4"/>
    </row>
    <row r="951" spans="4:4" x14ac:dyDescent="0.2">
      <c r="D951" s="4"/>
    </row>
    <row r="952" spans="4:4" x14ac:dyDescent="0.2">
      <c r="D952" s="4"/>
    </row>
    <row r="953" spans="4:4" x14ac:dyDescent="0.2">
      <c r="D953" s="4"/>
    </row>
    <row r="954" spans="4:4" x14ac:dyDescent="0.2">
      <c r="D954" s="4"/>
    </row>
    <row r="955" spans="4:4" x14ac:dyDescent="0.2">
      <c r="D955" s="4"/>
    </row>
    <row r="956" spans="4:4" x14ac:dyDescent="0.2">
      <c r="D956" s="4"/>
    </row>
    <row r="957" spans="4:4" x14ac:dyDescent="0.2">
      <c r="D957" s="4"/>
    </row>
    <row r="958" spans="4:4" x14ac:dyDescent="0.2">
      <c r="D958" s="4"/>
    </row>
    <row r="959" spans="4:4" x14ac:dyDescent="0.2">
      <c r="D959" s="4"/>
    </row>
    <row r="960" spans="4:4" x14ac:dyDescent="0.2">
      <c r="D960" s="4"/>
    </row>
    <row r="961" spans="4:4" x14ac:dyDescent="0.2">
      <c r="D961" s="4"/>
    </row>
    <row r="962" spans="4:4" x14ac:dyDescent="0.2">
      <c r="D962" s="4"/>
    </row>
    <row r="963" spans="4:4" x14ac:dyDescent="0.2">
      <c r="D963" s="4"/>
    </row>
    <row r="964" spans="4:4" x14ac:dyDescent="0.2">
      <c r="D964" s="4"/>
    </row>
    <row r="965" spans="4:4" x14ac:dyDescent="0.2">
      <c r="D965" s="4"/>
    </row>
    <row r="966" spans="4:4" x14ac:dyDescent="0.2">
      <c r="D966" s="4"/>
    </row>
    <row r="967" spans="4:4" x14ac:dyDescent="0.2">
      <c r="D967" s="4"/>
    </row>
    <row r="968" spans="4:4" x14ac:dyDescent="0.2">
      <c r="D968" s="4"/>
    </row>
    <row r="969" spans="4:4" x14ac:dyDescent="0.2">
      <c r="D969" s="4"/>
    </row>
    <row r="970" spans="4:4" x14ac:dyDescent="0.2">
      <c r="D970" s="4"/>
    </row>
    <row r="971" spans="4:4" x14ac:dyDescent="0.2">
      <c r="D971" s="4"/>
    </row>
    <row r="972" spans="4:4" x14ac:dyDescent="0.2">
      <c r="D972" s="4"/>
    </row>
    <row r="973" spans="4:4" x14ac:dyDescent="0.2">
      <c r="D973" s="4"/>
    </row>
    <row r="974" spans="4:4" x14ac:dyDescent="0.2">
      <c r="D974" s="4"/>
    </row>
    <row r="975" spans="4:4" x14ac:dyDescent="0.2">
      <c r="D975" s="4"/>
    </row>
    <row r="976" spans="4:4" x14ac:dyDescent="0.2">
      <c r="D976" s="4"/>
    </row>
    <row r="977" spans="4:4" x14ac:dyDescent="0.2">
      <c r="D977" s="4"/>
    </row>
    <row r="978" spans="4:4" x14ac:dyDescent="0.2">
      <c r="D978" s="4"/>
    </row>
    <row r="979" spans="4:4" x14ac:dyDescent="0.2">
      <c r="D979" s="4"/>
    </row>
    <row r="980" spans="4:4" x14ac:dyDescent="0.2">
      <c r="D980" s="4"/>
    </row>
    <row r="981" spans="4:4" x14ac:dyDescent="0.2">
      <c r="D981" s="4"/>
    </row>
    <row r="982" spans="4:4" x14ac:dyDescent="0.2">
      <c r="D982" s="4"/>
    </row>
    <row r="983" spans="4:4" x14ac:dyDescent="0.2">
      <c r="D983" s="4"/>
    </row>
    <row r="984" spans="4:4" x14ac:dyDescent="0.2">
      <c r="D984" s="4"/>
    </row>
    <row r="985" spans="4:4" x14ac:dyDescent="0.2">
      <c r="D985" s="4"/>
    </row>
    <row r="986" spans="4:4" x14ac:dyDescent="0.2">
      <c r="D986" s="4"/>
    </row>
    <row r="987" spans="4:4" x14ac:dyDescent="0.2">
      <c r="D987" s="4"/>
    </row>
    <row r="988" spans="4:4" x14ac:dyDescent="0.2">
      <c r="D988" s="4"/>
    </row>
    <row r="989" spans="4:4" x14ac:dyDescent="0.2">
      <c r="D989" s="4"/>
    </row>
    <row r="990" spans="4:4" x14ac:dyDescent="0.2">
      <c r="D990" s="4"/>
    </row>
    <row r="991" spans="4:4" x14ac:dyDescent="0.2">
      <c r="D991" s="4"/>
    </row>
    <row r="992" spans="4:4" x14ac:dyDescent="0.2">
      <c r="D992" s="4"/>
    </row>
    <row r="993" spans="4:4" x14ac:dyDescent="0.2">
      <c r="D993" s="4"/>
    </row>
    <row r="994" spans="4:4" x14ac:dyDescent="0.2">
      <c r="D994" s="4"/>
    </row>
    <row r="995" spans="4:4" x14ac:dyDescent="0.2">
      <c r="D995" s="4"/>
    </row>
    <row r="996" spans="4:4" x14ac:dyDescent="0.2">
      <c r="D996" s="4"/>
    </row>
    <row r="997" spans="4:4" x14ac:dyDescent="0.2">
      <c r="D997" s="4"/>
    </row>
    <row r="998" spans="4:4" x14ac:dyDescent="0.2">
      <c r="D998" s="4"/>
    </row>
    <row r="999" spans="4:4" x14ac:dyDescent="0.2">
      <c r="D999" s="4"/>
    </row>
    <row r="1000" spans="4:4" x14ac:dyDescent="0.2">
      <c r="D1000" s="4"/>
    </row>
    <row r="1001" spans="4:4" x14ac:dyDescent="0.2">
      <c r="D1001" s="4"/>
    </row>
    <row r="1002" spans="4:4" x14ac:dyDescent="0.2">
      <c r="D1002" s="4"/>
    </row>
    <row r="1003" spans="4:4" x14ac:dyDescent="0.2">
      <c r="D1003" s="4"/>
    </row>
    <row r="1004" spans="4:4" x14ac:dyDescent="0.2">
      <c r="D1004" s="4"/>
    </row>
    <row r="1005" spans="4:4" x14ac:dyDescent="0.2">
      <c r="D1005" s="4"/>
    </row>
    <row r="1006" spans="4:4" x14ac:dyDescent="0.2">
      <c r="D1006" s="4"/>
    </row>
    <row r="1007" spans="4:4" x14ac:dyDescent="0.2">
      <c r="D1007" s="4"/>
    </row>
    <row r="1008" spans="4:4" x14ac:dyDescent="0.2">
      <c r="D1008" s="4"/>
    </row>
    <row r="1009" spans="4:4" x14ac:dyDescent="0.2">
      <c r="D1009" s="4"/>
    </row>
    <row r="1010" spans="4:4" x14ac:dyDescent="0.2">
      <c r="D1010" s="4"/>
    </row>
    <row r="1011" spans="4:4" x14ac:dyDescent="0.2">
      <c r="D1011" s="4"/>
    </row>
    <row r="1012" spans="4:4" x14ac:dyDescent="0.2">
      <c r="D1012" s="4"/>
    </row>
    <row r="1013" spans="4:4" x14ac:dyDescent="0.2">
      <c r="D1013" s="4"/>
    </row>
    <row r="1014" spans="4:4" x14ac:dyDescent="0.2">
      <c r="D1014" s="4"/>
    </row>
    <row r="1015" spans="4:4" x14ac:dyDescent="0.2">
      <c r="D1015" s="4"/>
    </row>
    <row r="1016" spans="4:4" x14ac:dyDescent="0.2">
      <c r="D1016" s="4"/>
    </row>
    <row r="1017" spans="4:4" x14ac:dyDescent="0.2">
      <c r="D1017" s="4"/>
    </row>
    <row r="1018" spans="4:4" x14ac:dyDescent="0.2">
      <c r="D1018" s="4"/>
    </row>
    <row r="1019" spans="4:4" x14ac:dyDescent="0.2">
      <c r="D1019" s="4"/>
    </row>
    <row r="1020" spans="4:4" x14ac:dyDescent="0.2">
      <c r="D1020" s="4"/>
    </row>
    <row r="1021" spans="4:4" x14ac:dyDescent="0.2">
      <c r="D1021" s="4"/>
    </row>
    <row r="1022" spans="4:4" x14ac:dyDescent="0.2">
      <c r="D1022" s="4"/>
    </row>
    <row r="1023" spans="4:4" x14ac:dyDescent="0.2">
      <c r="D1023" s="4"/>
    </row>
    <row r="1024" spans="4:4" x14ac:dyDescent="0.2">
      <c r="D1024" s="4"/>
    </row>
    <row r="1025" spans="4:4" x14ac:dyDescent="0.2">
      <c r="D1025" s="4"/>
    </row>
    <row r="1026" spans="4:4" x14ac:dyDescent="0.2">
      <c r="D1026" s="4"/>
    </row>
    <row r="1027" spans="4:4" x14ac:dyDescent="0.2">
      <c r="D1027" s="4"/>
    </row>
    <row r="1028" spans="4:4" x14ac:dyDescent="0.2">
      <c r="D1028" s="4"/>
    </row>
    <row r="1029" spans="4:4" x14ac:dyDescent="0.2">
      <c r="D1029" s="4"/>
    </row>
    <row r="1030" spans="4:4" x14ac:dyDescent="0.2">
      <c r="D1030" s="4"/>
    </row>
    <row r="1031" spans="4:4" x14ac:dyDescent="0.2">
      <c r="D1031" s="4"/>
    </row>
    <row r="1032" spans="4:4" x14ac:dyDescent="0.2">
      <c r="D1032" s="4"/>
    </row>
    <row r="1033" spans="4:4" x14ac:dyDescent="0.2">
      <c r="D1033" s="4"/>
    </row>
    <row r="1034" spans="4:4" x14ac:dyDescent="0.2">
      <c r="D1034" s="4"/>
    </row>
    <row r="1035" spans="4:4" x14ac:dyDescent="0.2">
      <c r="D1035" s="4"/>
    </row>
    <row r="1036" spans="4:4" x14ac:dyDescent="0.2">
      <c r="D1036" s="4"/>
    </row>
    <row r="1037" spans="4:4" x14ac:dyDescent="0.2">
      <c r="D1037" s="4"/>
    </row>
    <row r="1038" spans="4:4" x14ac:dyDescent="0.2">
      <c r="D1038" s="4"/>
    </row>
    <row r="1039" spans="4:4" x14ac:dyDescent="0.2">
      <c r="D1039" s="4"/>
    </row>
    <row r="1040" spans="4:4" x14ac:dyDescent="0.2">
      <c r="D1040" s="4"/>
    </row>
    <row r="1041" spans="4:4" x14ac:dyDescent="0.2">
      <c r="D1041" s="4"/>
    </row>
    <row r="1042" spans="4:4" x14ac:dyDescent="0.2">
      <c r="D1042" s="4"/>
    </row>
    <row r="1043" spans="4:4" x14ac:dyDescent="0.2">
      <c r="D1043" s="4"/>
    </row>
    <row r="1044" spans="4:4" x14ac:dyDescent="0.2">
      <c r="D1044" s="4"/>
    </row>
    <row r="1045" spans="4:4" x14ac:dyDescent="0.2">
      <c r="D1045" s="4"/>
    </row>
    <row r="1046" spans="4:4" x14ac:dyDescent="0.2">
      <c r="D1046" s="4"/>
    </row>
    <row r="1047" spans="4:4" x14ac:dyDescent="0.2">
      <c r="D1047" s="4"/>
    </row>
    <row r="1048" spans="4:4" x14ac:dyDescent="0.2">
      <c r="D1048" s="4"/>
    </row>
    <row r="1049" spans="4:4" x14ac:dyDescent="0.2">
      <c r="D1049" s="4"/>
    </row>
    <row r="1050" spans="4:4" x14ac:dyDescent="0.2">
      <c r="D1050" s="4"/>
    </row>
    <row r="1051" spans="4:4" x14ac:dyDescent="0.2">
      <c r="D1051" s="4"/>
    </row>
    <row r="1052" spans="4:4" x14ac:dyDescent="0.2">
      <c r="D1052" s="4"/>
    </row>
    <row r="1053" spans="4:4" x14ac:dyDescent="0.2">
      <c r="D1053" s="4"/>
    </row>
    <row r="1054" spans="4:4" x14ac:dyDescent="0.2">
      <c r="D1054" s="4"/>
    </row>
    <row r="1055" spans="4:4" x14ac:dyDescent="0.2">
      <c r="D1055" s="4"/>
    </row>
    <row r="1056" spans="4:4" x14ac:dyDescent="0.2">
      <c r="D1056" s="4"/>
    </row>
    <row r="1057" spans="4:4" x14ac:dyDescent="0.2">
      <c r="D1057" s="4"/>
    </row>
    <row r="1058" spans="4:4" x14ac:dyDescent="0.2">
      <c r="D1058" s="4"/>
    </row>
    <row r="1059" spans="4:4" x14ac:dyDescent="0.2">
      <c r="D1059" s="4"/>
    </row>
    <row r="1060" spans="4:4" x14ac:dyDescent="0.2">
      <c r="D1060" s="4"/>
    </row>
    <row r="1061" spans="4:4" x14ac:dyDescent="0.2">
      <c r="D1061" s="4"/>
    </row>
    <row r="1062" spans="4:4" x14ac:dyDescent="0.2">
      <c r="D1062" s="4"/>
    </row>
    <row r="1063" spans="4:4" x14ac:dyDescent="0.2">
      <c r="D1063" s="4"/>
    </row>
    <row r="1064" spans="4:4" x14ac:dyDescent="0.2">
      <c r="D1064" s="4"/>
    </row>
    <row r="1065" spans="4:4" x14ac:dyDescent="0.2">
      <c r="D1065" s="4"/>
    </row>
    <row r="1066" spans="4:4" x14ac:dyDescent="0.2">
      <c r="D1066" s="4"/>
    </row>
    <row r="1067" spans="4:4" x14ac:dyDescent="0.2">
      <c r="D1067" s="4"/>
    </row>
    <row r="1068" spans="4:4" x14ac:dyDescent="0.2">
      <c r="D1068" s="4"/>
    </row>
    <row r="1069" spans="4:4" x14ac:dyDescent="0.2">
      <c r="D1069" s="4"/>
    </row>
    <row r="1070" spans="4:4" x14ac:dyDescent="0.2">
      <c r="D1070" s="4"/>
    </row>
    <row r="1071" spans="4:4" x14ac:dyDescent="0.2">
      <c r="D1071" s="4"/>
    </row>
    <row r="1072" spans="4:4" x14ac:dyDescent="0.2">
      <c r="D1072" s="4"/>
    </row>
    <row r="1073" spans="4:4" x14ac:dyDescent="0.2">
      <c r="D1073" s="4"/>
    </row>
    <row r="1074" spans="4:4" x14ac:dyDescent="0.2">
      <c r="D1074" s="4"/>
    </row>
    <row r="1075" spans="4:4" x14ac:dyDescent="0.2">
      <c r="D1075" s="4"/>
    </row>
    <row r="1076" spans="4:4" x14ac:dyDescent="0.2">
      <c r="D1076" s="4"/>
    </row>
    <row r="1077" spans="4:4" x14ac:dyDescent="0.2">
      <c r="D1077" s="4"/>
    </row>
    <row r="1078" spans="4:4" x14ac:dyDescent="0.2">
      <c r="D1078" s="4"/>
    </row>
    <row r="1079" spans="4:4" x14ac:dyDescent="0.2">
      <c r="D1079" s="4"/>
    </row>
    <row r="1080" spans="4:4" x14ac:dyDescent="0.2">
      <c r="D1080" s="4"/>
    </row>
    <row r="1081" spans="4:4" x14ac:dyDescent="0.2">
      <c r="D1081" s="4"/>
    </row>
    <row r="1082" spans="4:4" x14ac:dyDescent="0.2">
      <c r="D1082" s="4"/>
    </row>
    <row r="1083" spans="4:4" x14ac:dyDescent="0.2">
      <c r="D1083" s="4"/>
    </row>
    <row r="1084" spans="4:4" x14ac:dyDescent="0.2">
      <c r="D1084" s="4"/>
    </row>
    <row r="1085" spans="4:4" x14ac:dyDescent="0.2">
      <c r="D1085" s="4"/>
    </row>
    <row r="1086" spans="4:4" x14ac:dyDescent="0.2">
      <c r="D1086" s="4"/>
    </row>
    <row r="1087" spans="4:4" x14ac:dyDescent="0.2">
      <c r="D1087" s="4"/>
    </row>
    <row r="1088" spans="4:4" x14ac:dyDescent="0.2">
      <c r="D1088" s="4"/>
    </row>
    <row r="1089" spans="4:4" x14ac:dyDescent="0.2">
      <c r="D1089" s="4"/>
    </row>
    <row r="1090" spans="4:4" x14ac:dyDescent="0.2">
      <c r="D1090" s="4"/>
    </row>
    <row r="1091" spans="4:4" x14ac:dyDescent="0.2">
      <c r="D1091" s="4"/>
    </row>
    <row r="1092" spans="4:4" x14ac:dyDescent="0.2">
      <c r="D1092" s="4"/>
    </row>
    <row r="1093" spans="4:4" x14ac:dyDescent="0.2">
      <c r="D1093" s="4"/>
    </row>
    <row r="1094" spans="4:4" x14ac:dyDescent="0.2">
      <c r="D1094" s="4"/>
    </row>
    <row r="1095" spans="4:4" x14ac:dyDescent="0.2">
      <c r="D1095" s="4"/>
    </row>
    <row r="1096" spans="4:4" x14ac:dyDescent="0.2">
      <c r="D1096" s="4"/>
    </row>
    <row r="1097" spans="4:4" x14ac:dyDescent="0.2">
      <c r="D1097" s="4"/>
    </row>
    <row r="1098" spans="4:4" x14ac:dyDescent="0.2">
      <c r="D1098" s="4"/>
    </row>
    <row r="1099" spans="4:4" x14ac:dyDescent="0.2">
      <c r="D1099" s="4"/>
    </row>
    <row r="1100" spans="4:4" x14ac:dyDescent="0.2">
      <c r="D1100" s="4"/>
    </row>
    <row r="1101" spans="4:4" x14ac:dyDescent="0.2">
      <c r="D1101" s="4"/>
    </row>
    <row r="1102" spans="4:4" x14ac:dyDescent="0.2">
      <c r="D1102" s="4"/>
    </row>
    <row r="1103" spans="4:4" x14ac:dyDescent="0.2">
      <c r="D1103" s="4"/>
    </row>
    <row r="1104" spans="4:4" x14ac:dyDescent="0.2">
      <c r="D1104" s="4"/>
    </row>
    <row r="1105" spans="4:4" x14ac:dyDescent="0.2">
      <c r="D1105" s="4"/>
    </row>
    <row r="1106" spans="4:4" x14ac:dyDescent="0.2">
      <c r="D1106" s="4"/>
    </row>
    <row r="1107" spans="4:4" x14ac:dyDescent="0.2">
      <c r="D1107" s="4"/>
    </row>
    <row r="1108" spans="4:4" x14ac:dyDescent="0.2">
      <c r="D1108" s="4"/>
    </row>
    <row r="1109" spans="4:4" x14ac:dyDescent="0.2">
      <c r="D1109" s="4"/>
    </row>
    <row r="1110" spans="4:4" x14ac:dyDescent="0.2">
      <c r="D1110" s="4"/>
    </row>
    <row r="1111" spans="4:4" x14ac:dyDescent="0.2">
      <c r="D1111" s="4"/>
    </row>
    <row r="1112" spans="4:4" x14ac:dyDescent="0.2">
      <c r="D1112" s="4"/>
    </row>
    <row r="1113" spans="4:4" x14ac:dyDescent="0.2">
      <c r="D1113" s="4"/>
    </row>
    <row r="1114" spans="4:4" x14ac:dyDescent="0.2">
      <c r="D1114" s="4"/>
    </row>
    <row r="1115" spans="4:4" x14ac:dyDescent="0.2">
      <c r="D1115" s="4"/>
    </row>
    <row r="1116" spans="4:4" x14ac:dyDescent="0.2">
      <c r="D1116" s="4"/>
    </row>
    <row r="1117" spans="4:4" x14ac:dyDescent="0.2">
      <c r="D1117" s="4"/>
    </row>
    <row r="1118" spans="4:4" x14ac:dyDescent="0.2">
      <c r="D1118" s="4"/>
    </row>
    <row r="1119" spans="4:4" x14ac:dyDescent="0.2">
      <c r="D1119" s="4"/>
    </row>
    <row r="1120" spans="4:4" x14ac:dyDescent="0.2">
      <c r="D1120" s="4"/>
    </row>
    <row r="1121" spans="4:4" x14ac:dyDescent="0.2">
      <c r="D1121" s="4"/>
    </row>
    <row r="1122" spans="4:4" x14ac:dyDescent="0.2">
      <c r="D1122" s="4"/>
    </row>
    <row r="1123" spans="4:4" x14ac:dyDescent="0.2">
      <c r="D1123" s="4"/>
    </row>
    <row r="1124" spans="4:4" x14ac:dyDescent="0.2">
      <c r="D1124" s="4"/>
    </row>
    <row r="1125" spans="4:4" x14ac:dyDescent="0.2">
      <c r="D1125" s="4"/>
    </row>
    <row r="1126" spans="4:4" x14ac:dyDescent="0.2">
      <c r="D1126" s="4"/>
    </row>
    <row r="1127" spans="4:4" x14ac:dyDescent="0.2">
      <c r="D1127" s="4"/>
    </row>
    <row r="1128" spans="4:4" x14ac:dyDescent="0.2">
      <c r="D1128" s="4"/>
    </row>
    <row r="1129" spans="4:4" x14ac:dyDescent="0.2">
      <c r="D1129" s="4"/>
    </row>
    <row r="1130" spans="4:4" x14ac:dyDescent="0.2">
      <c r="D1130" s="4"/>
    </row>
    <row r="1131" spans="4:4" x14ac:dyDescent="0.2">
      <c r="D1131" s="4"/>
    </row>
    <row r="1132" spans="4:4" x14ac:dyDescent="0.2">
      <c r="D1132" s="4"/>
    </row>
    <row r="1133" spans="4:4" x14ac:dyDescent="0.2">
      <c r="D1133" s="4"/>
    </row>
    <row r="1134" spans="4:4" x14ac:dyDescent="0.2">
      <c r="D1134" s="4"/>
    </row>
    <row r="1135" spans="4:4" x14ac:dyDescent="0.2">
      <c r="D1135" s="4"/>
    </row>
    <row r="1136" spans="4:4" x14ac:dyDescent="0.2">
      <c r="D1136" s="4"/>
    </row>
    <row r="1137" spans="4:4" x14ac:dyDescent="0.2">
      <c r="D1137" s="4"/>
    </row>
    <row r="1138" spans="4:4" x14ac:dyDescent="0.2">
      <c r="D1138" s="4"/>
    </row>
    <row r="1139" spans="4:4" x14ac:dyDescent="0.2">
      <c r="D1139" s="4"/>
    </row>
    <row r="1140" spans="4:4" x14ac:dyDescent="0.2">
      <c r="D1140" s="4"/>
    </row>
    <row r="1141" spans="4:4" x14ac:dyDescent="0.2">
      <c r="D1141" s="4"/>
    </row>
    <row r="1142" spans="4:4" x14ac:dyDescent="0.2">
      <c r="D1142" s="4"/>
    </row>
    <row r="1143" spans="4:4" x14ac:dyDescent="0.2">
      <c r="D1143" s="4"/>
    </row>
    <row r="1144" spans="4:4" x14ac:dyDescent="0.2">
      <c r="D1144" s="4"/>
    </row>
    <row r="1145" spans="4:4" x14ac:dyDescent="0.2">
      <c r="D1145" s="4"/>
    </row>
    <row r="1146" spans="4:4" x14ac:dyDescent="0.2">
      <c r="D1146" s="4"/>
    </row>
    <row r="1147" spans="4:4" x14ac:dyDescent="0.2">
      <c r="D1147" s="4"/>
    </row>
    <row r="1148" spans="4:4" x14ac:dyDescent="0.2">
      <c r="D1148" s="4"/>
    </row>
    <row r="1149" spans="4:4" x14ac:dyDescent="0.2">
      <c r="D1149" s="4"/>
    </row>
    <row r="1150" spans="4:4" x14ac:dyDescent="0.2">
      <c r="D1150" s="4"/>
    </row>
    <row r="1151" spans="4:4" x14ac:dyDescent="0.2">
      <c r="D1151" s="4"/>
    </row>
    <row r="1152" spans="4:4" x14ac:dyDescent="0.2">
      <c r="D1152" s="4"/>
    </row>
    <row r="1153" spans="4:4" x14ac:dyDescent="0.2">
      <c r="D1153" s="4"/>
    </row>
    <row r="1154" spans="4:4" x14ac:dyDescent="0.2">
      <c r="D1154" s="4"/>
    </row>
    <row r="1155" spans="4:4" x14ac:dyDescent="0.2">
      <c r="D1155" s="4"/>
    </row>
    <row r="1156" spans="4:4" x14ac:dyDescent="0.2">
      <c r="D1156" s="4"/>
    </row>
    <row r="1157" spans="4:4" x14ac:dyDescent="0.2">
      <c r="D1157" s="4"/>
    </row>
    <row r="1158" spans="4:4" x14ac:dyDescent="0.2">
      <c r="D1158" s="4"/>
    </row>
    <row r="1159" spans="4:4" x14ac:dyDescent="0.2">
      <c r="D1159" s="4"/>
    </row>
    <row r="1160" spans="4:4" x14ac:dyDescent="0.2">
      <c r="D1160" s="4"/>
    </row>
    <row r="1161" spans="4:4" x14ac:dyDescent="0.2">
      <c r="D1161" s="4"/>
    </row>
    <row r="1162" spans="4:4" x14ac:dyDescent="0.2">
      <c r="D1162" s="4"/>
    </row>
    <row r="1163" spans="4:4" x14ac:dyDescent="0.2">
      <c r="D1163" s="4"/>
    </row>
    <row r="1164" spans="4:4" x14ac:dyDescent="0.2">
      <c r="D1164" s="4"/>
    </row>
    <row r="1165" spans="4:4" x14ac:dyDescent="0.2">
      <c r="D1165" s="4"/>
    </row>
    <row r="1166" spans="4:4" x14ac:dyDescent="0.2">
      <c r="D1166" s="4"/>
    </row>
    <row r="1167" spans="4:4" x14ac:dyDescent="0.2">
      <c r="D1167" s="4"/>
    </row>
    <row r="1168" spans="4:4" x14ac:dyDescent="0.2">
      <c r="D1168" s="4"/>
    </row>
    <row r="1169" spans="4:4" x14ac:dyDescent="0.2">
      <c r="D1169" s="4"/>
    </row>
    <row r="1170" spans="4:4" x14ac:dyDescent="0.2">
      <c r="D1170" s="4"/>
    </row>
    <row r="1171" spans="4:4" x14ac:dyDescent="0.2">
      <c r="D1171" s="4"/>
    </row>
    <row r="1172" spans="4:4" x14ac:dyDescent="0.2">
      <c r="D1172" s="4"/>
    </row>
    <row r="1173" spans="4:4" x14ac:dyDescent="0.2">
      <c r="D1173" s="4"/>
    </row>
    <row r="1174" spans="4:4" x14ac:dyDescent="0.2">
      <c r="D1174" s="4"/>
    </row>
    <row r="1175" spans="4:4" x14ac:dyDescent="0.2">
      <c r="D1175" s="4"/>
    </row>
    <row r="1176" spans="4:4" x14ac:dyDescent="0.2">
      <c r="D1176" s="4"/>
    </row>
    <row r="1177" spans="4:4" x14ac:dyDescent="0.2">
      <c r="D1177" s="4"/>
    </row>
    <row r="1178" spans="4:4" x14ac:dyDescent="0.2">
      <c r="D1178" s="4"/>
    </row>
    <row r="1179" spans="4:4" x14ac:dyDescent="0.2">
      <c r="D1179" s="4"/>
    </row>
    <row r="1180" spans="4:4" x14ac:dyDescent="0.2">
      <c r="D1180" s="4"/>
    </row>
    <row r="1181" spans="4:4" x14ac:dyDescent="0.2">
      <c r="D1181" s="4"/>
    </row>
    <row r="1182" spans="4:4" x14ac:dyDescent="0.2">
      <c r="D1182" s="4"/>
    </row>
    <row r="1183" spans="4:4" x14ac:dyDescent="0.2">
      <c r="D1183" s="4"/>
    </row>
    <row r="1184" spans="4:4" x14ac:dyDescent="0.2">
      <c r="D1184" s="4"/>
    </row>
    <row r="1185" spans="4:4" x14ac:dyDescent="0.2">
      <c r="D1185" s="4"/>
    </row>
    <row r="1186" spans="4:4" x14ac:dyDescent="0.2">
      <c r="D1186" s="4"/>
    </row>
    <row r="1187" spans="4:4" x14ac:dyDescent="0.2">
      <c r="D1187" s="4"/>
    </row>
    <row r="1188" spans="4:4" x14ac:dyDescent="0.2">
      <c r="D1188" s="4"/>
    </row>
    <row r="1189" spans="4:4" x14ac:dyDescent="0.2">
      <c r="D1189" s="4"/>
    </row>
    <row r="1190" spans="4:4" x14ac:dyDescent="0.2">
      <c r="D1190" s="4"/>
    </row>
    <row r="1191" spans="4:4" x14ac:dyDescent="0.2">
      <c r="D1191" s="4"/>
    </row>
    <row r="1192" spans="4:4" x14ac:dyDescent="0.2">
      <c r="D1192" s="4"/>
    </row>
    <row r="1193" spans="4:4" x14ac:dyDescent="0.2">
      <c r="D1193" s="4"/>
    </row>
    <row r="1194" spans="4:4" x14ac:dyDescent="0.2">
      <c r="D1194" s="4"/>
    </row>
    <row r="1195" spans="4:4" x14ac:dyDescent="0.2">
      <c r="D1195" s="4"/>
    </row>
    <row r="1196" spans="4:4" x14ac:dyDescent="0.2">
      <c r="D1196" s="4"/>
    </row>
    <row r="1197" spans="4:4" x14ac:dyDescent="0.2">
      <c r="D1197" s="4"/>
    </row>
    <row r="1198" spans="4:4" x14ac:dyDescent="0.2">
      <c r="D1198" s="4"/>
    </row>
    <row r="1199" spans="4:4" x14ac:dyDescent="0.2">
      <c r="D1199" s="4"/>
    </row>
    <row r="1200" spans="4:4" x14ac:dyDescent="0.2">
      <c r="D1200" s="4"/>
    </row>
    <row r="1201" spans="4:4" x14ac:dyDescent="0.2">
      <c r="D1201" s="4"/>
    </row>
    <row r="1202" spans="4:4" x14ac:dyDescent="0.2">
      <c r="D1202" s="4"/>
    </row>
    <row r="1203" spans="4:4" x14ac:dyDescent="0.2">
      <c r="D1203" s="4"/>
    </row>
    <row r="1204" spans="4:4" x14ac:dyDescent="0.2">
      <c r="D1204" s="4"/>
    </row>
    <row r="1205" spans="4:4" x14ac:dyDescent="0.2">
      <c r="D1205" s="4"/>
    </row>
    <row r="1206" spans="4:4" x14ac:dyDescent="0.2">
      <c r="D1206" s="4"/>
    </row>
    <row r="1207" spans="4:4" x14ac:dyDescent="0.2">
      <c r="D1207" s="4"/>
    </row>
    <row r="1208" spans="4:4" x14ac:dyDescent="0.2">
      <c r="D1208" s="4"/>
    </row>
    <row r="1209" spans="4:4" x14ac:dyDescent="0.2">
      <c r="D1209" s="4"/>
    </row>
    <row r="1210" spans="4:4" x14ac:dyDescent="0.2">
      <c r="D1210" s="4"/>
    </row>
    <row r="1211" spans="4:4" x14ac:dyDescent="0.2">
      <c r="D1211" s="4"/>
    </row>
    <row r="1212" spans="4:4" x14ac:dyDescent="0.2">
      <c r="D1212" s="4"/>
    </row>
    <row r="1213" spans="4:4" x14ac:dyDescent="0.2">
      <c r="D1213" s="4"/>
    </row>
    <row r="1214" spans="4:4" x14ac:dyDescent="0.2">
      <c r="D1214" s="4"/>
    </row>
    <row r="1215" spans="4:4" x14ac:dyDescent="0.2">
      <c r="D1215" s="4"/>
    </row>
    <row r="1216" spans="4:4" x14ac:dyDescent="0.2">
      <c r="D1216" s="4"/>
    </row>
    <row r="1217" spans="4:4" x14ac:dyDescent="0.2">
      <c r="D1217" s="4"/>
    </row>
    <row r="1218" spans="4:4" x14ac:dyDescent="0.2">
      <c r="D1218" s="4"/>
    </row>
    <row r="1219" spans="4:4" x14ac:dyDescent="0.2">
      <c r="D1219" s="4"/>
    </row>
    <row r="1220" spans="4:4" x14ac:dyDescent="0.2">
      <c r="D1220" s="4"/>
    </row>
    <row r="1221" spans="4:4" x14ac:dyDescent="0.2">
      <c r="D1221" s="4"/>
    </row>
    <row r="1222" spans="4:4" x14ac:dyDescent="0.2">
      <c r="D1222" s="4"/>
    </row>
    <row r="1223" spans="4:4" x14ac:dyDescent="0.2">
      <c r="D1223" s="4"/>
    </row>
    <row r="1224" spans="4:4" x14ac:dyDescent="0.2">
      <c r="D1224" s="4"/>
    </row>
    <row r="1225" spans="4:4" x14ac:dyDescent="0.2">
      <c r="D1225" s="4"/>
    </row>
    <row r="1226" spans="4:4" x14ac:dyDescent="0.2">
      <c r="D1226" s="4"/>
    </row>
    <row r="1227" spans="4:4" x14ac:dyDescent="0.2">
      <c r="D1227" s="4"/>
    </row>
    <row r="1228" spans="4:4" x14ac:dyDescent="0.2">
      <c r="D1228" s="4"/>
    </row>
    <row r="1229" spans="4:4" x14ac:dyDescent="0.2">
      <c r="D1229" s="4"/>
    </row>
    <row r="1230" spans="4:4" x14ac:dyDescent="0.2">
      <c r="D1230" s="4"/>
    </row>
    <row r="1231" spans="4:4" x14ac:dyDescent="0.2">
      <c r="D1231" s="4"/>
    </row>
    <row r="1232" spans="4:4" x14ac:dyDescent="0.2">
      <c r="D1232" s="4"/>
    </row>
    <row r="1233" spans="4:4" x14ac:dyDescent="0.2">
      <c r="D1233" s="4"/>
    </row>
    <row r="1234" spans="4:4" x14ac:dyDescent="0.2">
      <c r="D1234" s="4"/>
    </row>
    <row r="1235" spans="4:4" x14ac:dyDescent="0.2">
      <c r="D1235" s="4"/>
    </row>
    <row r="1236" spans="4:4" x14ac:dyDescent="0.2">
      <c r="D1236" s="4"/>
    </row>
    <row r="1237" spans="4:4" x14ac:dyDescent="0.2">
      <c r="D1237" s="4"/>
    </row>
    <row r="1238" spans="4:4" x14ac:dyDescent="0.2">
      <c r="D1238" s="4"/>
    </row>
    <row r="1239" spans="4:4" x14ac:dyDescent="0.2">
      <c r="D1239" s="4"/>
    </row>
    <row r="1240" spans="4:4" x14ac:dyDescent="0.2">
      <c r="D1240" s="4"/>
    </row>
    <row r="1241" spans="4:4" x14ac:dyDescent="0.2">
      <c r="D1241" s="4"/>
    </row>
    <row r="1242" spans="4:4" x14ac:dyDescent="0.2">
      <c r="D1242" s="4"/>
    </row>
    <row r="1243" spans="4:4" x14ac:dyDescent="0.2">
      <c r="D1243" s="4"/>
    </row>
    <row r="1244" spans="4:4" x14ac:dyDescent="0.2">
      <c r="D1244" s="4"/>
    </row>
    <row r="1245" spans="4:4" x14ac:dyDescent="0.2">
      <c r="D1245" s="4"/>
    </row>
    <row r="1246" spans="4:4" x14ac:dyDescent="0.2">
      <c r="D1246" s="4"/>
    </row>
    <row r="1247" spans="4:4" x14ac:dyDescent="0.2">
      <c r="D1247" s="4"/>
    </row>
    <row r="1248" spans="4:4" x14ac:dyDescent="0.2">
      <c r="D1248" s="4"/>
    </row>
    <row r="1249" spans="4:4" x14ac:dyDescent="0.2">
      <c r="D1249" s="4"/>
    </row>
    <row r="1250" spans="4:4" x14ac:dyDescent="0.2">
      <c r="D1250" s="4"/>
    </row>
    <row r="1251" spans="4:4" x14ac:dyDescent="0.2">
      <c r="D1251" s="4"/>
    </row>
    <row r="1252" spans="4:4" x14ac:dyDescent="0.2">
      <c r="D1252" s="4"/>
    </row>
    <row r="1253" spans="4:4" x14ac:dyDescent="0.2">
      <c r="D1253" s="4"/>
    </row>
    <row r="1254" spans="4:4" x14ac:dyDescent="0.2">
      <c r="D1254" s="4"/>
    </row>
    <row r="1255" spans="4:4" x14ac:dyDescent="0.2">
      <c r="D1255" s="4"/>
    </row>
    <row r="1256" spans="4:4" x14ac:dyDescent="0.2">
      <c r="D1256" s="4"/>
    </row>
    <row r="1257" spans="4:4" x14ac:dyDescent="0.2">
      <c r="D1257" s="4"/>
    </row>
    <row r="1258" spans="4:4" x14ac:dyDescent="0.2">
      <c r="D1258" s="4"/>
    </row>
    <row r="1259" spans="4:4" x14ac:dyDescent="0.2">
      <c r="D1259" s="4"/>
    </row>
    <row r="1260" spans="4:4" x14ac:dyDescent="0.2">
      <c r="D1260" s="4"/>
    </row>
    <row r="1261" spans="4:4" x14ac:dyDescent="0.2">
      <c r="D1261" s="4"/>
    </row>
    <row r="1262" spans="4:4" x14ac:dyDescent="0.2">
      <c r="D1262" s="4"/>
    </row>
    <row r="1263" spans="4:4" x14ac:dyDescent="0.2">
      <c r="D1263" s="4"/>
    </row>
    <row r="1264" spans="4:4" x14ac:dyDescent="0.2">
      <c r="D1264" s="4"/>
    </row>
    <row r="1265" spans="4:4" x14ac:dyDescent="0.2">
      <c r="D1265" s="4"/>
    </row>
    <row r="1266" spans="4:4" x14ac:dyDescent="0.2">
      <c r="D1266" s="4"/>
    </row>
    <row r="1267" spans="4:4" x14ac:dyDescent="0.2">
      <c r="D1267" s="4"/>
    </row>
    <row r="1268" spans="4:4" x14ac:dyDescent="0.2">
      <c r="D1268" s="4"/>
    </row>
    <row r="1269" spans="4:4" x14ac:dyDescent="0.2">
      <c r="D1269" s="4"/>
    </row>
    <row r="1270" spans="4:4" x14ac:dyDescent="0.2">
      <c r="D1270" s="4"/>
    </row>
    <row r="1271" spans="4:4" x14ac:dyDescent="0.2">
      <c r="D1271" s="4"/>
    </row>
    <row r="1272" spans="4:4" x14ac:dyDescent="0.2">
      <c r="D1272" s="4"/>
    </row>
    <row r="1273" spans="4:4" x14ac:dyDescent="0.2">
      <c r="D1273" s="4"/>
    </row>
    <row r="1274" spans="4:4" x14ac:dyDescent="0.2">
      <c r="D1274" s="4"/>
    </row>
    <row r="1275" spans="4:4" x14ac:dyDescent="0.2">
      <c r="D1275" s="4"/>
    </row>
    <row r="1276" spans="4:4" x14ac:dyDescent="0.2">
      <c r="D1276" s="4"/>
    </row>
    <row r="1277" spans="4:4" x14ac:dyDescent="0.2">
      <c r="D1277" s="4"/>
    </row>
    <row r="1278" spans="4:4" x14ac:dyDescent="0.2">
      <c r="D1278" s="4"/>
    </row>
    <row r="1279" spans="4:4" x14ac:dyDescent="0.2">
      <c r="D1279" s="4"/>
    </row>
    <row r="1280" spans="4:4" x14ac:dyDescent="0.2">
      <c r="D1280" s="4"/>
    </row>
    <row r="1281" spans="4:4" x14ac:dyDescent="0.2">
      <c r="D1281" s="4"/>
    </row>
    <row r="1282" spans="4:4" x14ac:dyDescent="0.2">
      <c r="D1282" s="4"/>
    </row>
    <row r="1283" spans="4:4" x14ac:dyDescent="0.2">
      <c r="D1283" s="4"/>
    </row>
    <row r="1284" spans="4:4" x14ac:dyDescent="0.2">
      <c r="D1284" s="4"/>
    </row>
    <row r="1285" spans="4:4" x14ac:dyDescent="0.2">
      <c r="D1285" s="4"/>
    </row>
    <row r="1286" spans="4:4" x14ac:dyDescent="0.2">
      <c r="D1286" s="4"/>
    </row>
    <row r="1287" spans="4:4" x14ac:dyDescent="0.2">
      <c r="D1287" s="4"/>
    </row>
    <row r="1288" spans="4:4" x14ac:dyDescent="0.2">
      <c r="D1288" s="4"/>
    </row>
    <row r="1289" spans="4:4" x14ac:dyDescent="0.2">
      <c r="D1289" s="4"/>
    </row>
    <row r="1290" spans="4:4" x14ac:dyDescent="0.2">
      <c r="D1290" s="4"/>
    </row>
    <row r="1291" spans="4:4" x14ac:dyDescent="0.2">
      <c r="D1291" s="4"/>
    </row>
    <row r="1292" spans="4:4" x14ac:dyDescent="0.2">
      <c r="D1292" s="4"/>
    </row>
    <row r="1293" spans="4:4" x14ac:dyDescent="0.2">
      <c r="D1293" s="4"/>
    </row>
    <row r="1294" spans="4:4" x14ac:dyDescent="0.2">
      <c r="D1294" s="4"/>
    </row>
    <row r="1295" spans="4:4" x14ac:dyDescent="0.2">
      <c r="D1295" s="4"/>
    </row>
    <row r="1296" spans="4:4" x14ac:dyDescent="0.2">
      <c r="D1296" s="4"/>
    </row>
    <row r="1297" spans="4:4" x14ac:dyDescent="0.2">
      <c r="D1297" s="4"/>
    </row>
    <row r="1298" spans="4:4" x14ac:dyDescent="0.2">
      <c r="D1298" s="4"/>
    </row>
    <row r="1299" spans="4:4" x14ac:dyDescent="0.2">
      <c r="D1299" s="4"/>
    </row>
    <row r="1300" spans="4:4" x14ac:dyDescent="0.2">
      <c r="D1300" s="4"/>
    </row>
    <row r="1301" spans="4:4" x14ac:dyDescent="0.2">
      <c r="D1301" s="4"/>
    </row>
    <row r="1302" spans="4:4" x14ac:dyDescent="0.2">
      <c r="D1302" s="4"/>
    </row>
    <row r="1303" spans="4:4" x14ac:dyDescent="0.2">
      <c r="D1303" s="4"/>
    </row>
    <row r="1304" spans="4:4" x14ac:dyDescent="0.2">
      <c r="D1304" s="4"/>
    </row>
    <row r="1305" spans="4:4" x14ac:dyDescent="0.2">
      <c r="D1305" s="4"/>
    </row>
    <row r="1306" spans="4:4" x14ac:dyDescent="0.2">
      <c r="D1306" s="4"/>
    </row>
    <row r="1307" spans="4:4" x14ac:dyDescent="0.2">
      <c r="D1307" s="4"/>
    </row>
    <row r="1308" spans="4:4" x14ac:dyDescent="0.2">
      <c r="D1308" s="4"/>
    </row>
    <row r="1309" spans="4:4" x14ac:dyDescent="0.2">
      <c r="D1309" s="4"/>
    </row>
    <row r="1310" spans="4:4" x14ac:dyDescent="0.2">
      <c r="D1310" s="4"/>
    </row>
    <row r="1311" spans="4:4" x14ac:dyDescent="0.2">
      <c r="D1311" s="4"/>
    </row>
    <row r="1312" spans="4:4" x14ac:dyDescent="0.2">
      <c r="D1312" s="4"/>
    </row>
    <row r="1313" spans="4:4" x14ac:dyDescent="0.2">
      <c r="D1313" s="4"/>
    </row>
    <row r="1314" spans="4:4" x14ac:dyDescent="0.2">
      <c r="D1314" s="4"/>
    </row>
    <row r="1315" spans="4:4" x14ac:dyDescent="0.2">
      <c r="D1315" s="4"/>
    </row>
    <row r="1316" spans="4:4" x14ac:dyDescent="0.2">
      <c r="D1316" s="4"/>
    </row>
    <row r="1317" spans="4:4" x14ac:dyDescent="0.2">
      <c r="D1317" s="4"/>
    </row>
    <row r="1318" spans="4:4" x14ac:dyDescent="0.2">
      <c r="D1318" s="4"/>
    </row>
    <row r="1319" spans="4:4" x14ac:dyDescent="0.2">
      <c r="D1319" s="4"/>
    </row>
    <row r="1320" spans="4:4" x14ac:dyDescent="0.2">
      <c r="D1320" s="4"/>
    </row>
    <row r="1321" spans="4:4" x14ac:dyDescent="0.2">
      <c r="D1321" s="4"/>
    </row>
    <row r="1322" spans="4:4" x14ac:dyDescent="0.2">
      <c r="D1322" s="4"/>
    </row>
    <row r="1323" spans="4:4" x14ac:dyDescent="0.2">
      <c r="D1323" s="4"/>
    </row>
    <row r="1324" spans="4:4" x14ac:dyDescent="0.2">
      <c r="D1324" s="4"/>
    </row>
    <row r="1325" spans="4:4" x14ac:dyDescent="0.2">
      <c r="D1325" s="4"/>
    </row>
    <row r="1326" spans="4:4" x14ac:dyDescent="0.2">
      <c r="D1326" s="4"/>
    </row>
    <row r="1327" spans="4:4" x14ac:dyDescent="0.2">
      <c r="D1327" s="4"/>
    </row>
    <row r="1328" spans="4:4" x14ac:dyDescent="0.2">
      <c r="D1328" s="4"/>
    </row>
    <row r="1329" spans="4:4" x14ac:dyDescent="0.2">
      <c r="D1329" s="4"/>
    </row>
    <row r="1330" spans="4:4" x14ac:dyDescent="0.2">
      <c r="D1330" s="4"/>
    </row>
    <row r="1331" spans="4:4" x14ac:dyDescent="0.2">
      <c r="D1331" s="4"/>
    </row>
    <row r="1332" spans="4:4" x14ac:dyDescent="0.2">
      <c r="D1332" s="4"/>
    </row>
    <row r="1333" spans="4:4" x14ac:dyDescent="0.2">
      <c r="D1333" s="4"/>
    </row>
    <row r="1334" spans="4:4" x14ac:dyDescent="0.2">
      <c r="D1334" s="4"/>
    </row>
    <row r="1335" spans="4:4" x14ac:dyDescent="0.2">
      <c r="D1335" s="4"/>
    </row>
    <row r="1336" spans="4:4" x14ac:dyDescent="0.2">
      <c r="D1336" s="4"/>
    </row>
    <row r="1337" spans="4:4" x14ac:dyDescent="0.2">
      <c r="D1337" s="4"/>
    </row>
    <row r="1338" spans="4:4" x14ac:dyDescent="0.2">
      <c r="D1338" s="4"/>
    </row>
    <row r="1339" spans="4:4" x14ac:dyDescent="0.2">
      <c r="D1339" s="4"/>
    </row>
    <row r="1340" spans="4:4" x14ac:dyDescent="0.2">
      <c r="D1340" s="4"/>
    </row>
    <row r="1341" spans="4:4" x14ac:dyDescent="0.2">
      <c r="D1341" s="4"/>
    </row>
    <row r="1342" spans="4:4" x14ac:dyDescent="0.2">
      <c r="D1342" s="4"/>
    </row>
    <row r="1343" spans="4:4" x14ac:dyDescent="0.2">
      <c r="D1343" s="4"/>
    </row>
    <row r="1344" spans="4:4" x14ac:dyDescent="0.2">
      <c r="D1344" s="4"/>
    </row>
    <row r="1345" spans="4:4" x14ac:dyDescent="0.2">
      <c r="D1345" s="4"/>
    </row>
    <row r="1346" spans="4:4" x14ac:dyDescent="0.2">
      <c r="D1346" s="4"/>
    </row>
    <row r="1347" spans="4:4" x14ac:dyDescent="0.2">
      <c r="D1347" s="4"/>
    </row>
    <row r="1348" spans="4:4" x14ac:dyDescent="0.2">
      <c r="D1348" s="4"/>
    </row>
    <row r="1349" spans="4:4" x14ac:dyDescent="0.2">
      <c r="D1349" s="4"/>
    </row>
    <row r="1350" spans="4:4" x14ac:dyDescent="0.2">
      <c r="D1350" s="4"/>
    </row>
    <row r="1351" spans="4:4" x14ac:dyDescent="0.2">
      <c r="D1351" s="4"/>
    </row>
    <row r="1352" spans="4:4" x14ac:dyDescent="0.2">
      <c r="D1352" s="4"/>
    </row>
    <row r="1353" spans="4:4" x14ac:dyDescent="0.2">
      <c r="D1353" s="4"/>
    </row>
    <row r="1354" spans="4:4" x14ac:dyDescent="0.2">
      <c r="D1354" s="4"/>
    </row>
    <row r="1355" spans="4:4" x14ac:dyDescent="0.2">
      <c r="D1355" s="4"/>
    </row>
    <row r="1356" spans="4:4" x14ac:dyDescent="0.2">
      <c r="D1356" s="4"/>
    </row>
    <row r="1357" spans="4:4" x14ac:dyDescent="0.2">
      <c r="D1357" s="4"/>
    </row>
    <row r="1358" spans="4:4" x14ac:dyDescent="0.2">
      <c r="D1358" s="4"/>
    </row>
    <row r="1359" spans="4:4" x14ac:dyDescent="0.2">
      <c r="D1359" s="4"/>
    </row>
    <row r="1360" spans="4:4" x14ac:dyDescent="0.2">
      <c r="D1360" s="4"/>
    </row>
    <row r="1361" spans="4:4" x14ac:dyDescent="0.2">
      <c r="D1361" s="4"/>
    </row>
    <row r="1362" spans="4:4" x14ac:dyDescent="0.2">
      <c r="D1362" s="4"/>
    </row>
    <row r="1363" spans="4:4" x14ac:dyDescent="0.2">
      <c r="D1363" s="4"/>
    </row>
    <row r="1364" spans="4:4" x14ac:dyDescent="0.2">
      <c r="D1364" s="4"/>
    </row>
    <row r="1365" spans="4:4" x14ac:dyDescent="0.2">
      <c r="D1365" s="4"/>
    </row>
    <row r="1366" spans="4:4" x14ac:dyDescent="0.2">
      <c r="D1366" s="4"/>
    </row>
    <row r="1367" spans="4:4" x14ac:dyDescent="0.2">
      <c r="D1367" s="4"/>
    </row>
    <row r="1368" spans="4:4" x14ac:dyDescent="0.2">
      <c r="D1368" s="4"/>
    </row>
    <row r="1369" spans="4:4" x14ac:dyDescent="0.2">
      <c r="D1369" s="4"/>
    </row>
    <row r="1370" spans="4:4" x14ac:dyDescent="0.2">
      <c r="D1370" s="4"/>
    </row>
    <row r="1371" spans="4:4" x14ac:dyDescent="0.2">
      <c r="D1371" s="4"/>
    </row>
    <row r="1372" spans="4:4" x14ac:dyDescent="0.2">
      <c r="D1372" s="4"/>
    </row>
    <row r="1373" spans="4:4" x14ac:dyDescent="0.2">
      <c r="D1373" s="4"/>
    </row>
    <row r="1374" spans="4:4" x14ac:dyDescent="0.2">
      <c r="D1374" s="4"/>
    </row>
    <row r="1375" spans="4:4" x14ac:dyDescent="0.2">
      <c r="D1375" s="4"/>
    </row>
    <row r="1376" spans="4:4" x14ac:dyDescent="0.2">
      <c r="D1376" s="4"/>
    </row>
    <row r="1377" spans="4:4" x14ac:dyDescent="0.2">
      <c r="D1377" s="4"/>
    </row>
    <row r="1378" spans="4:4" x14ac:dyDescent="0.2">
      <c r="D1378" s="4"/>
    </row>
    <row r="1379" spans="4:4" x14ac:dyDescent="0.2">
      <c r="D1379" s="4"/>
    </row>
    <row r="1380" spans="4:4" x14ac:dyDescent="0.2">
      <c r="D1380" s="4"/>
    </row>
    <row r="1381" spans="4:4" x14ac:dyDescent="0.2">
      <c r="D1381" s="4"/>
    </row>
    <row r="1382" spans="4:4" x14ac:dyDescent="0.2">
      <c r="D1382" s="4"/>
    </row>
    <row r="1383" spans="4:4" x14ac:dyDescent="0.2">
      <c r="D1383" s="4"/>
    </row>
    <row r="1384" spans="4:4" x14ac:dyDescent="0.2">
      <c r="D1384" s="4"/>
    </row>
    <row r="1385" spans="4:4" x14ac:dyDescent="0.2">
      <c r="D1385" s="4"/>
    </row>
    <row r="1386" spans="4:4" x14ac:dyDescent="0.2">
      <c r="D1386" s="4"/>
    </row>
    <row r="1387" spans="4:4" x14ac:dyDescent="0.2">
      <c r="D1387" s="4"/>
    </row>
    <row r="1388" spans="4:4" x14ac:dyDescent="0.2">
      <c r="D1388" s="4"/>
    </row>
    <row r="1389" spans="4:4" x14ac:dyDescent="0.2">
      <c r="D1389" s="4"/>
    </row>
    <row r="1390" spans="4:4" x14ac:dyDescent="0.2">
      <c r="D1390" s="4"/>
    </row>
    <row r="1391" spans="4:4" x14ac:dyDescent="0.2">
      <c r="D1391" s="4"/>
    </row>
    <row r="1392" spans="4:4" x14ac:dyDescent="0.2">
      <c r="D1392" s="4"/>
    </row>
    <row r="1393" spans="4:4" x14ac:dyDescent="0.2">
      <c r="D1393" s="4"/>
    </row>
    <row r="1394" spans="4:4" x14ac:dyDescent="0.2">
      <c r="D1394" s="4"/>
    </row>
    <row r="1395" spans="4:4" x14ac:dyDescent="0.2">
      <c r="D1395" s="4"/>
    </row>
    <row r="1396" spans="4:4" x14ac:dyDescent="0.2">
      <c r="D1396" s="4"/>
    </row>
    <row r="1397" spans="4:4" x14ac:dyDescent="0.2">
      <c r="D1397" s="4"/>
    </row>
    <row r="1398" spans="4:4" x14ac:dyDescent="0.2">
      <c r="D1398" s="4"/>
    </row>
    <row r="1399" spans="4:4" x14ac:dyDescent="0.2">
      <c r="D1399" s="4"/>
    </row>
    <row r="1400" spans="4:4" x14ac:dyDescent="0.2">
      <c r="D1400" s="4"/>
    </row>
    <row r="1401" spans="4:4" x14ac:dyDescent="0.2">
      <c r="D1401" s="4"/>
    </row>
    <row r="1402" spans="4:4" x14ac:dyDescent="0.2">
      <c r="D1402" s="4"/>
    </row>
    <row r="1403" spans="4:4" x14ac:dyDescent="0.2">
      <c r="D1403" s="4"/>
    </row>
    <row r="1404" spans="4:4" x14ac:dyDescent="0.2">
      <c r="D1404" s="4"/>
    </row>
    <row r="1405" spans="4:4" x14ac:dyDescent="0.2">
      <c r="D1405" s="4"/>
    </row>
    <row r="1406" spans="4:4" x14ac:dyDescent="0.2">
      <c r="D1406" s="4"/>
    </row>
    <row r="1407" spans="4:4" x14ac:dyDescent="0.2">
      <c r="D1407" s="4"/>
    </row>
    <row r="1408" spans="4:4" x14ac:dyDescent="0.2">
      <c r="D1408" s="4"/>
    </row>
    <row r="1409" spans="4:4" x14ac:dyDescent="0.2">
      <c r="D1409" s="4"/>
    </row>
    <row r="1410" spans="4:4" x14ac:dyDescent="0.2">
      <c r="D1410" s="4"/>
    </row>
    <row r="1411" spans="4:4" x14ac:dyDescent="0.2">
      <c r="D1411" s="4"/>
    </row>
    <row r="1412" spans="4:4" x14ac:dyDescent="0.2">
      <c r="D1412" s="4"/>
    </row>
    <row r="1413" spans="4:4" x14ac:dyDescent="0.2">
      <c r="D1413" s="4"/>
    </row>
    <row r="1414" spans="4:4" x14ac:dyDescent="0.2">
      <c r="D1414" s="4"/>
    </row>
    <row r="1415" spans="4:4" x14ac:dyDescent="0.2">
      <c r="D1415" s="4"/>
    </row>
    <row r="1416" spans="4:4" x14ac:dyDescent="0.2">
      <c r="D1416" s="4"/>
    </row>
    <row r="1417" spans="4:4" x14ac:dyDescent="0.2">
      <c r="D1417" s="4"/>
    </row>
    <row r="1418" spans="4:4" x14ac:dyDescent="0.2">
      <c r="D1418" s="4"/>
    </row>
    <row r="1419" spans="4:4" x14ac:dyDescent="0.2">
      <c r="D1419" s="4"/>
    </row>
    <row r="1420" spans="4:4" x14ac:dyDescent="0.2">
      <c r="D1420" s="4"/>
    </row>
    <row r="1421" spans="4:4" x14ac:dyDescent="0.2">
      <c r="D1421" s="4"/>
    </row>
    <row r="1422" spans="4:4" x14ac:dyDescent="0.2">
      <c r="D1422" s="4"/>
    </row>
    <row r="1423" spans="4:4" x14ac:dyDescent="0.2">
      <c r="D1423" s="4"/>
    </row>
    <row r="1424" spans="4:4" x14ac:dyDescent="0.2">
      <c r="D1424" s="4"/>
    </row>
    <row r="1425" spans="4:4" x14ac:dyDescent="0.2">
      <c r="D1425" s="4"/>
    </row>
    <row r="1426" spans="4:4" x14ac:dyDescent="0.2">
      <c r="D1426" s="4"/>
    </row>
    <row r="1427" spans="4:4" x14ac:dyDescent="0.2">
      <c r="D1427" s="4"/>
    </row>
    <row r="1428" spans="4:4" x14ac:dyDescent="0.2">
      <c r="D1428" s="4"/>
    </row>
    <row r="1429" spans="4:4" x14ac:dyDescent="0.2">
      <c r="D1429" s="4"/>
    </row>
    <row r="1430" spans="4:4" x14ac:dyDescent="0.2">
      <c r="D1430" s="4"/>
    </row>
    <row r="1431" spans="4:4" x14ac:dyDescent="0.2">
      <c r="D1431" s="4"/>
    </row>
    <row r="1432" spans="4:4" x14ac:dyDescent="0.2">
      <c r="D1432" s="4"/>
    </row>
    <row r="1433" spans="4:4" x14ac:dyDescent="0.2">
      <c r="D1433" s="4"/>
    </row>
    <row r="1434" spans="4:4" x14ac:dyDescent="0.2">
      <c r="D1434" s="4"/>
    </row>
    <row r="1435" spans="4:4" x14ac:dyDescent="0.2">
      <c r="D1435" s="4"/>
    </row>
    <row r="1436" spans="4:4" x14ac:dyDescent="0.2">
      <c r="D1436" s="4"/>
    </row>
    <row r="1437" spans="4:4" x14ac:dyDescent="0.2">
      <c r="D1437" s="4"/>
    </row>
    <row r="1438" spans="4:4" x14ac:dyDescent="0.2">
      <c r="D1438" s="4"/>
    </row>
    <row r="1439" spans="4:4" x14ac:dyDescent="0.2">
      <c r="D1439" s="4"/>
    </row>
    <row r="1440" spans="4:4" x14ac:dyDescent="0.2">
      <c r="D1440" s="4"/>
    </row>
    <row r="1441" spans="4:4" x14ac:dyDescent="0.2">
      <c r="D1441" s="4"/>
    </row>
    <row r="1442" spans="4:4" x14ac:dyDescent="0.2">
      <c r="D1442" s="4"/>
    </row>
    <row r="1443" spans="4:4" x14ac:dyDescent="0.2">
      <c r="D1443" s="4"/>
    </row>
    <row r="1444" spans="4:4" x14ac:dyDescent="0.2">
      <c r="D1444" s="4"/>
    </row>
    <row r="1445" spans="4:4" x14ac:dyDescent="0.2">
      <c r="D1445" s="4"/>
    </row>
    <row r="1446" spans="4:4" x14ac:dyDescent="0.2">
      <c r="D1446" s="4"/>
    </row>
    <row r="1447" spans="4:4" x14ac:dyDescent="0.2">
      <c r="D1447" s="4"/>
    </row>
    <row r="1448" spans="4:4" x14ac:dyDescent="0.2">
      <c r="D1448" s="4"/>
    </row>
    <row r="1449" spans="4:4" x14ac:dyDescent="0.2">
      <c r="D1449" s="4"/>
    </row>
    <row r="1450" spans="4:4" x14ac:dyDescent="0.2">
      <c r="D1450" s="4"/>
    </row>
    <row r="1451" spans="4:4" x14ac:dyDescent="0.2">
      <c r="D1451" s="4"/>
    </row>
    <row r="1452" spans="4:4" x14ac:dyDescent="0.2">
      <c r="D1452" s="4"/>
    </row>
    <row r="1453" spans="4:4" x14ac:dyDescent="0.2">
      <c r="D1453" s="4"/>
    </row>
    <row r="1454" spans="4:4" x14ac:dyDescent="0.2">
      <c r="D1454" s="4"/>
    </row>
    <row r="1455" spans="4:4" x14ac:dyDescent="0.2">
      <c r="D1455" s="4"/>
    </row>
    <row r="1456" spans="4:4" x14ac:dyDescent="0.2">
      <c r="D1456" s="4"/>
    </row>
    <row r="1457" spans="4:4" x14ac:dyDescent="0.2">
      <c r="D1457" s="4"/>
    </row>
    <row r="1458" spans="4:4" x14ac:dyDescent="0.2">
      <c r="D1458" s="4"/>
    </row>
    <row r="1459" spans="4:4" x14ac:dyDescent="0.2">
      <c r="D1459" s="4"/>
    </row>
    <row r="1460" spans="4:4" x14ac:dyDescent="0.2">
      <c r="D1460" s="4"/>
    </row>
    <row r="1461" spans="4:4" x14ac:dyDescent="0.2">
      <c r="D1461" s="4"/>
    </row>
    <row r="1462" spans="4:4" x14ac:dyDescent="0.2">
      <c r="D1462" s="4"/>
    </row>
    <row r="1463" spans="4:4" x14ac:dyDescent="0.2">
      <c r="D1463" s="4"/>
    </row>
    <row r="1464" spans="4:4" x14ac:dyDescent="0.2">
      <c r="D1464" s="4"/>
    </row>
    <row r="1465" spans="4:4" x14ac:dyDescent="0.2">
      <c r="D1465" s="4"/>
    </row>
    <row r="1466" spans="4:4" x14ac:dyDescent="0.2">
      <c r="D1466" s="4"/>
    </row>
    <row r="1467" spans="4:4" x14ac:dyDescent="0.2">
      <c r="D1467" s="4"/>
    </row>
    <row r="1468" spans="4:4" x14ac:dyDescent="0.2">
      <c r="D1468" s="4"/>
    </row>
    <row r="1469" spans="4:4" x14ac:dyDescent="0.2">
      <c r="D1469" s="4"/>
    </row>
    <row r="1470" spans="4:4" x14ac:dyDescent="0.2">
      <c r="D1470" s="4"/>
    </row>
    <row r="1471" spans="4:4" x14ac:dyDescent="0.2">
      <c r="D1471" s="4"/>
    </row>
    <row r="1472" spans="4:4" x14ac:dyDescent="0.2">
      <c r="D1472" s="4"/>
    </row>
    <row r="1473" spans="4:4" x14ac:dyDescent="0.2">
      <c r="D1473" s="4"/>
    </row>
    <row r="1474" spans="4:4" x14ac:dyDescent="0.2">
      <c r="D1474" s="4"/>
    </row>
    <row r="1475" spans="4:4" x14ac:dyDescent="0.2">
      <c r="D1475" s="4"/>
    </row>
    <row r="1476" spans="4:4" x14ac:dyDescent="0.2">
      <c r="D1476" s="4"/>
    </row>
    <row r="1477" spans="4:4" x14ac:dyDescent="0.2">
      <c r="D1477" s="4"/>
    </row>
    <row r="1478" spans="4:4" x14ac:dyDescent="0.2">
      <c r="D1478" s="4"/>
    </row>
    <row r="1479" spans="4:4" x14ac:dyDescent="0.2">
      <c r="D1479" s="4"/>
    </row>
    <row r="1480" spans="4:4" x14ac:dyDescent="0.2">
      <c r="D1480" s="4"/>
    </row>
    <row r="1481" spans="4:4" x14ac:dyDescent="0.2">
      <c r="D1481" s="4"/>
    </row>
    <row r="1482" spans="4:4" x14ac:dyDescent="0.2">
      <c r="D1482" s="4"/>
    </row>
    <row r="1483" spans="4:4" x14ac:dyDescent="0.2">
      <c r="D1483" s="4"/>
    </row>
    <row r="1484" spans="4:4" x14ac:dyDescent="0.2">
      <c r="D1484" s="4"/>
    </row>
    <row r="1485" spans="4:4" x14ac:dyDescent="0.2">
      <c r="D1485" s="4"/>
    </row>
    <row r="1486" spans="4:4" x14ac:dyDescent="0.2">
      <c r="D1486" s="4"/>
    </row>
    <row r="1487" spans="4:4" x14ac:dyDescent="0.2">
      <c r="D1487" s="4"/>
    </row>
    <row r="1488" spans="4:4" x14ac:dyDescent="0.2">
      <c r="D1488" s="4"/>
    </row>
    <row r="1489" spans="4:4" x14ac:dyDescent="0.2">
      <c r="D1489" s="4"/>
    </row>
    <row r="1490" spans="4:4" x14ac:dyDescent="0.2">
      <c r="D1490" s="4"/>
    </row>
    <row r="1491" spans="4:4" x14ac:dyDescent="0.2">
      <c r="D1491" s="4"/>
    </row>
    <row r="1492" spans="4:4" x14ac:dyDescent="0.2">
      <c r="D1492" s="4"/>
    </row>
    <row r="1493" spans="4:4" x14ac:dyDescent="0.2">
      <c r="D1493" s="4"/>
    </row>
    <row r="1494" spans="4:4" x14ac:dyDescent="0.2">
      <c r="D1494" s="4"/>
    </row>
    <row r="1495" spans="4:4" x14ac:dyDescent="0.2">
      <c r="D1495" s="4"/>
    </row>
    <row r="1496" spans="4:4" x14ac:dyDescent="0.2">
      <c r="D1496" s="4"/>
    </row>
    <row r="1497" spans="4:4" x14ac:dyDescent="0.2">
      <c r="D1497" s="4"/>
    </row>
    <row r="1498" spans="4:4" x14ac:dyDescent="0.2">
      <c r="D1498" s="4"/>
    </row>
    <row r="1499" spans="4:4" x14ac:dyDescent="0.2">
      <c r="D1499" s="4"/>
    </row>
    <row r="1500" spans="4:4" x14ac:dyDescent="0.2">
      <c r="D1500" s="4"/>
    </row>
    <row r="1501" spans="4:4" x14ac:dyDescent="0.2">
      <c r="D1501" s="4"/>
    </row>
    <row r="1502" spans="4:4" x14ac:dyDescent="0.2">
      <c r="D1502" s="4"/>
    </row>
    <row r="1503" spans="4:4" x14ac:dyDescent="0.2">
      <c r="D1503" s="4"/>
    </row>
    <row r="1504" spans="4:4" x14ac:dyDescent="0.2">
      <c r="D1504" s="4"/>
    </row>
    <row r="1505" spans="4:4" x14ac:dyDescent="0.2">
      <c r="D1505" s="4"/>
    </row>
    <row r="1506" spans="4:4" x14ac:dyDescent="0.2">
      <c r="D1506" s="4"/>
    </row>
    <row r="1507" spans="4:4" x14ac:dyDescent="0.2">
      <c r="D1507" s="4"/>
    </row>
    <row r="1508" spans="4:4" x14ac:dyDescent="0.2">
      <c r="D1508" s="4"/>
    </row>
    <row r="1509" spans="4:4" x14ac:dyDescent="0.2">
      <c r="D1509" s="4"/>
    </row>
    <row r="1510" spans="4:4" x14ac:dyDescent="0.2">
      <c r="D1510" s="4"/>
    </row>
    <row r="1511" spans="4:4" x14ac:dyDescent="0.2">
      <c r="D1511" s="4"/>
    </row>
    <row r="1512" spans="4:4" x14ac:dyDescent="0.2">
      <c r="D1512" s="4"/>
    </row>
    <row r="1513" spans="4:4" x14ac:dyDescent="0.2">
      <c r="D1513" s="4"/>
    </row>
    <row r="1514" spans="4:4" x14ac:dyDescent="0.2">
      <c r="D1514" s="4"/>
    </row>
    <row r="1515" spans="4:4" x14ac:dyDescent="0.2">
      <c r="D1515" s="4"/>
    </row>
    <row r="1516" spans="4:4" x14ac:dyDescent="0.2">
      <c r="D1516" s="4"/>
    </row>
    <row r="1517" spans="4:4" x14ac:dyDescent="0.2">
      <c r="D1517" s="4"/>
    </row>
    <row r="1518" spans="4:4" x14ac:dyDescent="0.2">
      <c r="D1518" s="4"/>
    </row>
    <row r="1519" spans="4:4" x14ac:dyDescent="0.2">
      <c r="D1519" s="4"/>
    </row>
    <row r="1520" spans="4:4" x14ac:dyDescent="0.2">
      <c r="D1520" s="4"/>
    </row>
    <row r="1521" spans="4:4" x14ac:dyDescent="0.2">
      <c r="D1521" s="4"/>
    </row>
    <row r="1522" spans="4:4" x14ac:dyDescent="0.2">
      <c r="D1522" s="4"/>
    </row>
    <row r="1523" spans="4:4" x14ac:dyDescent="0.2">
      <c r="D1523" s="4"/>
    </row>
    <row r="1524" spans="4:4" x14ac:dyDescent="0.2">
      <c r="D1524" s="4"/>
    </row>
    <row r="1525" spans="4:4" x14ac:dyDescent="0.2">
      <c r="D1525" s="4"/>
    </row>
    <row r="1526" spans="4:4" x14ac:dyDescent="0.2">
      <c r="D1526" s="4"/>
    </row>
    <row r="1527" spans="4:4" x14ac:dyDescent="0.2">
      <c r="D1527" s="4"/>
    </row>
    <row r="1528" spans="4:4" x14ac:dyDescent="0.2">
      <c r="D1528" s="4"/>
    </row>
    <row r="1529" spans="4:4" x14ac:dyDescent="0.2">
      <c r="D1529" s="4"/>
    </row>
    <row r="1530" spans="4:4" x14ac:dyDescent="0.2">
      <c r="D1530" s="4"/>
    </row>
    <row r="1531" spans="4:4" x14ac:dyDescent="0.2">
      <c r="D1531" s="4"/>
    </row>
    <row r="1532" spans="4:4" x14ac:dyDescent="0.2">
      <c r="D1532" s="4"/>
    </row>
    <row r="1533" spans="4:4" x14ac:dyDescent="0.2">
      <c r="D1533" s="4"/>
    </row>
    <row r="1534" spans="4:4" x14ac:dyDescent="0.2">
      <c r="D1534" s="4"/>
    </row>
    <row r="1535" spans="4:4" x14ac:dyDescent="0.2">
      <c r="D1535" s="4"/>
    </row>
    <row r="1536" spans="4:4" x14ac:dyDescent="0.2">
      <c r="D1536" s="4"/>
    </row>
    <row r="1537" spans="4:4" x14ac:dyDescent="0.2">
      <c r="D1537" s="4"/>
    </row>
    <row r="1538" spans="4:4" x14ac:dyDescent="0.2">
      <c r="D1538" s="4"/>
    </row>
    <row r="1539" spans="4:4" x14ac:dyDescent="0.2">
      <c r="D1539" s="4"/>
    </row>
    <row r="1540" spans="4:4" x14ac:dyDescent="0.2">
      <c r="D1540" s="4"/>
    </row>
    <row r="1541" spans="4:4" x14ac:dyDescent="0.2">
      <c r="D1541" s="4"/>
    </row>
    <row r="1542" spans="4:4" x14ac:dyDescent="0.2">
      <c r="D1542" s="4"/>
    </row>
    <row r="1543" spans="4:4" x14ac:dyDescent="0.2">
      <c r="D1543" s="4"/>
    </row>
    <row r="1544" spans="4:4" x14ac:dyDescent="0.2">
      <c r="D1544" s="4"/>
    </row>
    <row r="1545" spans="4:4" x14ac:dyDescent="0.2">
      <c r="D1545" s="4"/>
    </row>
    <row r="1546" spans="4:4" x14ac:dyDescent="0.2">
      <c r="D1546" s="4"/>
    </row>
    <row r="1547" spans="4:4" x14ac:dyDescent="0.2">
      <c r="D1547" s="4"/>
    </row>
    <row r="1548" spans="4:4" x14ac:dyDescent="0.2">
      <c r="D1548" s="4"/>
    </row>
    <row r="1549" spans="4:4" x14ac:dyDescent="0.2">
      <c r="D1549" s="4"/>
    </row>
    <row r="1550" spans="4:4" x14ac:dyDescent="0.2">
      <c r="D1550" s="4"/>
    </row>
    <row r="1551" spans="4:4" x14ac:dyDescent="0.2">
      <c r="D1551" s="4"/>
    </row>
    <row r="1552" spans="4:4" x14ac:dyDescent="0.2">
      <c r="D1552" s="4"/>
    </row>
    <row r="1553" spans="4:4" x14ac:dyDescent="0.2">
      <c r="D1553" s="4"/>
    </row>
    <row r="1554" spans="4:4" x14ac:dyDescent="0.2">
      <c r="D1554" s="4"/>
    </row>
    <row r="1555" spans="4:4" x14ac:dyDescent="0.2">
      <c r="D1555" s="4"/>
    </row>
    <row r="1556" spans="4:4" x14ac:dyDescent="0.2">
      <c r="D1556" s="4"/>
    </row>
    <row r="1557" spans="4:4" x14ac:dyDescent="0.2">
      <c r="D1557" s="4"/>
    </row>
    <row r="1558" spans="4:4" x14ac:dyDescent="0.2">
      <c r="D1558" s="4"/>
    </row>
    <row r="1559" spans="4:4" x14ac:dyDescent="0.2">
      <c r="D1559" s="4"/>
    </row>
    <row r="1560" spans="4:4" x14ac:dyDescent="0.2">
      <c r="D1560" s="4"/>
    </row>
    <row r="1561" spans="4:4" x14ac:dyDescent="0.2">
      <c r="D1561" s="4"/>
    </row>
    <row r="1562" spans="4:4" x14ac:dyDescent="0.2">
      <c r="D1562" s="4"/>
    </row>
    <row r="1563" spans="4:4" x14ac:dyDescent="0.2">
      <c r="D1563" s="4"/>
    </row>
    <row r="1564" spans="4:4" x14ac:dyDescent="0.2">
      <c r="D1564" s="4"/>
    </row>
    <row r="1565" spans="4:4" x14ac:dyDescent="0.2">
      <c r="D1565" s="4"/>
    </row>
    <row r="1566" spans="4:4" x14ac:dyDescent="0.2">
      <c r="D1566" s="4"/>
    </row>
    <row r="1567" spans="4:4" x14ac:dyDescent="0.2">
      <c r="D1567" s="4"/>
    </row>
    <row r="1568" spans="4:4" x14ac:dyDescent="0.2">
      <c r="D1568" s="4"/>
    </row>
    <row r="1569" spans="4:4" x14ac:dyDescent="0.2">
      <c r="D1569" s="4"/>
    </row>
    <row r="1570" spans="4:4" x14ac:dyDescent="0.2">
      <c r="D1570" s="4"/>
    </row>
    <row r="1571" spans="4:4" x14ac:dyDescent="0.2">
      <c r="D1571" s="4"/>
    </row>
    <row r="1572" spans="4:4" x14ac:dyDescent="0.2">
      <c r="D1572" s="4"/>
    </row>
    <row r="1573" spans="4:4" x14ac:dyDescent="0.2">
      <c r="D1573" s="4"/>
    </row>
    <row r="1574" spans="4:4" x14ac:dyDescent="0.2">
      <c r="D1574" s="4"/>
    </row>
    <row r="1575" spans="4:4" x14ac:dyDescent="0.2">
      <c r="D1575" s="4"/>
    </row>
    <row r="1576" spans="4:4" x14ac:dyDescent="0.2">
      <c r="D1576" s="4"/>
    </row>
    <row r="1577" spans="4:4" x14ac:dyDescent="0.2">
      <c r="D1577" s="4"/>
    </row>
    <row r="1578" spans="4:4" x14ac:dyDescent="0.2">
      <c r="D1578" s="4"/>
    </row>
    <row r="1579" spans="4:4" x14ac:dyDescent="0.2">
      <c r="D1579" s="4"/>
    </row>
    <row r="1580" spans="4:4" x14ac:dyDescent="0.2">
      <c r="D1580" s="4"/>
    </row>
    <row r="1581" spans="4:4" x14ac:dyDescent="0.2">
      <c r="D1581" s="4"/>
    </row>
    <row r="1582" spans="4:4" x14ac:dyDescent="0.2">
      <c r="D1582" s="4"/>
    </row>
    <row r="1583" spans="4:4" x14ac:dyDescent="0.2">
      <c r="D1583" s="4"/>
    </row>
    <row r="1584" spans="4:4" x14ac:dyDescent="0.2">
      <c r="D1584" s="4"/>
    </row>
    <row r="1585" spans="4:4" x14ac:dyDescent="0.2">
      <c r="D1585" s="4"/>
    </row>
    <row r="1586" spans="4:4" x14ac:dyDescent="0.2">
      <c r="D1586" s="4"/>
    </row>
    <row r="1587" spans="4:4" x14ac:dyDescent="0.2">
      <c r="D1587" s="4"/>
    </row>
    <row r="1588" spans="4:4" x14ac:dyDescent="0.2">
      <c r="D1588" s="4"/>
    </row>
    <row r="1589" spans="4:4" x14ac:dyDescent="0.2">
      <c r="D1589" s="4"/>
    </row>
    <row r="1590" spans="4:4" x14ac:dyDescent="0.2">
      <c r="D1590" s="4"/>
    </row>
    <row r="1591" spans="4:4" x14ac:dyDescent="0.2">
      <c r="D1591" s="4"/>
    </row>
    <row r="1592" spans="4:4" x14ac:dyDescent="0.2">
      <c r="D1592" s="4"/>
    </row>
    <row r="1593" spans="4:4" x14ac:dyDescent="0.2">
      <c r="D1593" s="4"/>
    </row>
    <row r="1594" spans="4:4" x14ac:dyDescent="0.2">
      <c r="D1594" s="4"/>
    </row>
    <row r="1595" spans="4:4" x14ac:dyDescent="0.2">
      <c r="D1595" s="4"/>
    </row>
    <row r="1596" spans="4:4" x14ac:dyDescent="0.2">
      <c r="D1596" s="4"/>
    </row>
    <row r="1597" spans="4:4" x14ac:dyDescent="0.2">
      <c r="D1597" s="4"/>
    </row>
    <row r="1598" spans="4:4" x14ac:dyDescent="0.2">
      <c r="D1598" s="4"/>
    </row>
    <row r="1599" spans="4:4" x14ac:dyDescent="0.2">
      <c r="D1599" s="4"/>
    </row>
    <row r="1600" spans="4:4" x14ac:dyDescent="0.2">
      <c r="D1600" s="4"/>
    </row>
    <row r="1601" spans="4:4" x14ac:dyDescent="0.2">
      <c r="D1601" s="4"/>
    </row>
    <row r="1602" spans="4:4" x14ac:dyDescent="0.2">
      <c r="D1602" s="4"/>
    </row>
    <row r="1603" spans="4:4" x14ac:dyDescent="0.2">
      <c r="D1603" s="4"/>
    </row>
    <row r="1604" spans="4:4" x14ac:dyDescent="0.2">
      <c r="D1604" s="4"/>
    </row>
    <row r="1605" spans="4:4" x14ac:dyDescent="0.2">
      <c r="D1605" s="4"/>
    </row>
    <row r="1606" spans="4:4" x14ac:dyDescent="0.2">
      <c r="D1606" s="4"/>
    </row>
    <row r="1607" spans="4:4" x14ac:dyDescent="0.2">
      <c r="D1607" s="4"/>
    </row>
    <row r="1608" spans="4:4" x14ac:dyDescent="0.2">
      <c r="D1608" s="4"/>
    </row>
    <row r="1609" spans="4:4" x14ac:dyDescent="0.2">
      <c r="D1609" s="4"/>
    </row>
    <row r="1610" spans="4:4" x14ac:dyDescent="0.2">
      <c r="D1610" s="4"/>
    </row>
    <row r="1611" spans="4:4" x14ac:dyDescent="0.2">
      <c r="D1611" s="4"/>
    </row>
    <row r="1612" spans="4:4" x14ac:dyDescent="0.2">
      <c r="D1612" s="4"/>
    </row>
    <row r="1613" spans="4:4" x14ac:dyDescent="0.2">
      <c r="D1613" s="4"/>
    </row>
    <row r="1614" spans="4:4" x14ac:dyDescent="0.2">
      <c r="D1614" s="4"/>
    </row>
    <row r="1615" spans="4:4" x14ac:dyDescent="0.2">
      <c r="D1615" s="4"/>
    </row>
    <row r="1616" spans="4:4" x14ac:dyDescent="0.2">
      <c r="D1616" s="4"/>
    </row>
    <row r="1617" spans="4:4" x14ac:dyDescent="0.2">
      <c r="D1617" s="4"/>
    </row>
    <row r="1618" spans="4:4" x14ac:dyDescent="0.2">
      <c r="D1618" s="4"/>
    </row>
    <row r="1619" spans="4:4" x14ac:dyDescent="0.2">
      <c r="D1619" s="4"/>
    </row>
    <row r="1620" spans="4:4" x14ac:dyDescent="0.2">
      <c r="D1620" s="4"/>
    </row>
    <row r="1621" spans="4:4" x14ac:dyDescent="0.2">
      <c r="D1621" s="4"/>
    </row>
    <row r="1622" spans="4:4" x14ac:dyDescent="0.2">
      <c r="D1622" s="4"/>
    </row>
    <row r="1623" spans="4:4" x14ac:dyDescent="0.2">
      <c r="D1623" s="4"/>
    </row>
    <row r="1624" spans="4:4" x14ac:dyDescent="0.2">
      <c r="D1624" s="4"/>
    </row>
    <row r="1625" spans="4:4" x14ac:dyDescent="0.2">
      <c r="D1625" s="4"/>
    </row>
    <row r="1626" spans="4:4" x14ac:dyDescent="0.2">
      <c r="D1626" s="4"/>
    </row>
    <row r="1627" spans="4:4" x14ac:dyDescent="0.2">
      <c r="D1627" s="4"/>
    </row>
    <row r="1628" spans="4:4" x14ac:dyDescent="0.2">
      <c r="D1628" s="4"/>
    </row>
    <row r="1629" spans="4:4" x14ac:dyDescent="0.2">
      <c r="D1629" s="4"/>
    </row>
    <row r="1630" spans="4:4" x14ac:dyDescent="0.2">
      <c r="D1630" s="4"/>
    </row>
    <row r="1631" spans="4:4" x14ac:dyDescent="0.2">
      <c r="D1631" s="4"/>
    </row>
    <row r="1632" spans="4:4" x14ac:dyDescent="0.2">
      <c r="D1632" s="4"/>
    </row>
    <row r="1633" spans="4:4" x14ac:dyDescent="0.2">
      <c r="D1633" s="4"/>
    </row>
    <row r="1634" spans="4:4" x14ac:dyDescent="0.2">
      <c r="D1634" s="4"/>
    </row>
    <row r="1635" spans="4:4" x14ac:dyDescent="0.2">
      <c r="D1635" s="4"/>
    </row>
    <row r="1636" spans="4:4" x14ac:dyDescent="0.2">
      <c r="D1636" s="4"/>
    </row>
    <row r="1637" spans="4:4" x14ac:dyDescent="0.2">
      <c r="D1637" s="4"/>
    </row>
    <row r="1638" spans="4:4" x14ac:dyDescent="0.2">
      <c r="D1638" s="4"/>
    </row>
    <row r="1639" spans="4:4" x14ac:dyDescent="0.2">
      <c r="D1639" s="4"/>
    </row>
    <row r="1640" spans="4:4" x14ac:dyDescent="0.2">
      <c r="D1640" s="4"/>
    </row>
    <row r="1641" spans="4:4" x14ac:dyDescent="0.2">
      <c r="D1641" s="4"/>
    </row>
    <row r="1642" spans="4:4" x14ac:dyDescent="0.2">
      <c r="D1642" s="4"/>
    </row>
    <row r="1643" spans="4:4" x14ac:dyDescent="0.2">
      <c r="D1643" s="4"/>
    </row>
    <row r="1644" spans="4:4" x14ac:dyDescent="0.2">
      <c r="D1644" s="4"/>
    </row>
    <row r="1645" spans="4:4" x14ac:dyDescent="0.2">
      <c r="D1645" s="4"/>
    </row>
    <row r="1646" spans="4:4" x14ac:dyDescent="0.2">
      <c r="D1646" s="4"/>
    </row>
    <row r="1647" spans="4:4" x14ac:dyDescent="0.2">
      <c r="D1647" s="4"/>
    </row>
    <row r="1648" spans="4:4" x14ac:dyDescent="0.2">
      <c r="D1648" s="4"/>
    </row>
    <row r="1649" spans="4:4" x14ac:dyDescent="0.2">
      <c r="D1649" s="4"/>
    </row>
    <row r="1650" spans="4:4" x14ac:dyDescent="0.2">
      <c r="D1650" s="4"/>
    </row>
    <row r="1651" spans="4:4" x14ac:dyDescent="0.2">
      <c r="D1651" s="4"/>
    </row>
    <row r="1652" spans="4:4" x14ac:dyDescent="0.2">
      <c r="D1652" s="4"/>
    </row>
    <row r="1653" spans="4:4" x14ac:dyDescent="0.2">
      <c r="D1653" s="4"/>
    </row>
    <row r="1654" spans="4:4" x14ac:dyDescent="0.2">
      <c r="D1654" s="4"/>
    </row>
    <row r="1655" spans="4:4" x14ac:dyDescent="0.2">
      <c r="D1655" s="4"/>
    </row>
    <row r="1656" spans="4:4" x14ac:dyDescent="0.2">
      <c r="D1656" s="4"/>
    </row>
    <row r="1657" spans="4:4" x14ac:dyDescent="0.2">
      <c r="D1657" s="4"/>
    </row>
    <row r="1658" spans="4:4" x14ac:dyDescent="0.2">
      <c r="D1658" s="4"/>
    </row>
    <row r="1659" spans="4:4" x14ac:dyDescent="0.2">
      <c r="D1659" s="4"/>
    </row>
    <row r="1660" spans="4:4" x14ac:dyDescent="0.2">
      <c r="D1660" s="4"/>
    </row>
    <row r="1661" spans="4:4" x14ac:dyDescent="0.2">
      <c r="D1661" s="4"/>
    </row>
    <row r="1662" spans="4:4" x14ac:dyDescent="0.2">
      <c r="D1662" s="4"/>
    </row>
    <row r="1663" spans="4:4" x14ac:dyDescent="0.2">
      <c r="D1663" s="4"/>
    </row>
    <row r="1664" spans="4:4" x14ac:dyDescent="0.2">
      <c r="D1664" s="4"/>
    </row>
    <row r="1665" spans="4:4" x14ac:dyDescent="0.2">
      <c r="D1665" s="4"/>
    </row>
    <row r="1666" spans="4:4" x14ac:dyDescent="0.2">
      <c r="D1666" s="4"/>
    </row>
    <row r="1667" spans="4:4" x14ac:dyDescent="0.2">
      <c r="D1667" s="4"/>
    </row>
    <row r="1668" spans="4:4" x14ac:dyDescent="0.2">
      <c r="D1668" s="4"/>
    </row>
    <row r="1669" spans="4:4" x14ac:dyDescent="0.2">
      <c r="D1669" s="4"/>
    </row>
    <row r="1670" spans="4:4" x14ac:dyDescent="0.2">
      <c r="D1670" s="4"/>
    </row>
    <row r="1671" spans="4:4" x14ac:dyDescent="0.2">
      <c r="D1671" s="4"/>
    </row>
    <row r="1672" spans="4:4" x14ac:dyDescent="0.2">
      <c r="D1672" s="4"/>
    </row>
    <row r="1673" spans="4:4" x14ac:dyDescent="0.2">
      <c r="D1673" s="4"/>
    </row>
    <row r="1674" spans="4:4" x14ac:dyDescent="0.2">
      <c r="D1674" s="4"/>
    </row>
    <row r="1675" spans="4:4" x14ac:dyDescent="0.2">
      <c r="D1675" s="4"/>
    </row>
    <row r="1676" spans="4:4" x14ac:dyDescent="0.2">
      <c r="D1676" s="4"/>
    </row>
    <row r="1677" spans="4:4" x14ac:dyDescent="0.2">
      <c r="D1677" s="4"/>
    </row>
    <row r="1678" spans="4:4" x14ac:dyDescent="0.2">
      <c r="D1678" s="4"/>
    </row>
    <row r="1679" spans="4:4" x14ac:dyDescent="0.2">
      <c r="D1679" s="4"/>
    </row>
    <row r="1680" spans="4:4" x14ac:dyDescent="0.2">
      <c r="D1680" s="4"/>
    </row>
    <row r="1681" spans="4:4" x14ac:dyDescent="0.2">
      <c r="D1681" s="4"/>
    </row>
    <row r="1682" spans="4:4" x14ac:dyDescent="0.2">
      <c r="D1682" s="4"/>
    </row>
    <row r="1683" spans="4:4" x14ac:dyDescent="0.2">
      <c r="D1683" s="4"/>
    </row>
    <row r="1684" spans="4:4" x14ac:dyDescent="0.2">
      <c r="D1684" s="4"/>
    </row>
    <row r="1685" spans="4:4" x14ac:dyDescent="0.2">
      <c r="D1685" s="4"/>
    </row>
    <row r="1686" spans="4:4" x14ac:dyDescent="0.2">
      <c r="D1686" s="4"/>
    </row>
    <row r="1687" spans="4:4" x14ac:dyDescent="0.2">
      <c r="D1687" s="4"/>
    </row>
    <row r="1688" spans="4:4" x14ac:dyDescent="0.2">
      <c r="D1688" s="4"/>
    </row>
    <row r="1689" spans="4:4" x14ac:dyDescent="0.2">
      <c r="D1689" s="4"/>
    </row>
    <row r="1690" spans="4:4" x14ac:dyDescent="0.2">
      <c r="D1690" s="4"/>
    </row>
    <row r="1691" spans="4:4" x14ac:dyDescent="0.2">
      <c r="D1691" s="4"/>
    </row>
    <row r="1692" spans="4:4" x14ac:dyDescent="0.2">
      <c r="D1692" s="4"/>
    </row>
    <row r="1693" spans="4:4" x14ac:dyDescent="0.2">
      <c r="D1693" s="4"/>
    </row>
    <row r="1694" spans="4:4" x14ac:dyDescent="0.2">
      <c r="D1694" s="4"/>
    </row>
    <row r="1695" spans="4:4" x14ac:dyDescent="0.2">
      <c r="D1695" s="4"/>
    </row>
    <row r="1696" spans="4:4" x14ac:dyDescent="0.2">
      <c r="D1696" s="4"/>
    </row>
    <row r="1697" spans="4:4" x14ac:dyDescent="0.2">
      <c r="D1697" s="4"/>
    </row>
    <row r="1698" spans="4:4" x14ac:dyDescent="0.2">
      <c r="D1698" s="4"/>
    </row>
    <row r="1699" spans="4:4" x14ac:dyDescent="0.2">
      <c r="D1699" s="4"/>
    </row>
    <row r="1700" spans="4:4" x14ac:dyDescent="0.2">
      <c r="D1700" s="4"/>
    </row>
    <row r="1701" spans="4:4" x14ac:dyDescent="0.2">
      <c r="D1701" s="4"/>
    </row>
    <row r="1702" spans="4:4" x14ac:dyDescent="0.2">
      <c r="D1702" s="4"/>
    </row>
    <row r="1703" spans="4:4" x14ac:dyDescent="0.2">
      <c r="D1703" s="4"/>
    </row>
    <row r="1704" spans="4:4" x14ac:dyDescent="0.2">
      <c r="D1704" s="4"/>
    </row>
    <row r="1705" spans="4:4" x14ac:dyDescent="0.2">
      <c r="D1705" s="4"/>
    </row>
    <row r="1706" spans="4:4" x14ac:dyDescent="0.2">
      <c r="D1706" s="4"/>
    </row>
    <row r="1707" spans="4:4" x14ac:dyDescent="0.2">
      <c r="D1707" s="4"/>
    </row>
    <row r="1708" spans="4:4" x14ac:dyDescent="0.2">
      <c r="D1708" s="4"/>
    </row>
    <row r="1709" spans="4:4" x14ac:dyDescent="0.2">
      <c r="D1709" s="4"/>
    </row>
    <row r="1710" spans="4:4" x14ac:dyDescent="0.2">
      <c r="D1710" s="4"/>
    </row>
    <row r="1711" spans="4:4" x14ac:dyDescent="0.2">
      <c r="D1711" s="4"/>
    </row>
    <row r="1712" spans="4:4" x14ac:dyDescent="0.2">
      <c r="D1712" s="4"/>
    </row>
    <row r="1713" spans="4:4" x14ac:dyDescent="0.2">
      <c r="D1713" s="4"/>
    </row>
    <row r="1714" spans="4:4" x14ac:dyDescent="0.2">
      <c r="D1714" s="4"/>
    </row>
    <row r="1715" spans="4:4" x14ac:dyDescent="0.2">
      <c r="D1715" s="4"/>
    </row>
    <row r="1716" spans="4:4" x14ac:dyDescent="0.2">
      <c r="D1716" s="4"/>
    </row>
    <row r="1717" spans="4:4" x14ac:dyDescent="0.2">
      <c r="D1717" s="4"/>
    </row>
    <row r="1718" spans="4:4" x14ac:dyDescent="0.2">
      <c r="D1718" s="4"/>
    </row>
    <row r="1719" spans="4:4" x14ac:dyDescent="0.2">
      <c r="D1719" s="4"/>
    </row>
    <row r="1720" spans="4:4" x14ac:dyDescent="0.2">
      <c r="D1720" s="4"/>
    </row>
    <row r="1721" spans="4:4" x14ac:dyDescent="0.2">
      <c r="D1721" s="4"/>
    </row>
    <row r="1722" spans="4:4" x14ac:dyDescent="0.2">
      <c r="D1722" s="4"/>
    </row>
    <row r="1723" spans="4:4" x14ac:dyDescent="0.2">
      <c r="D1723" s="4"/>
    </row>
    <row r="1724" spans="4:4" x14ac:dyDescent="0.2">
      <c r="D1724" s="4"/>
    </row>
    <row r="1725" spans="4:4" x14ac:dyDescent="0.2">
      <c r="D1725" s="4"/>
    </row>
    <row r="1726" spans="4:4" x14ac:dyDescent="0.2">
      <c r="D1726" s="4"/>
    </row>
    <row r="1727" spans="4:4" x14ac:dyDescent="0.2">
      <c r="D1727" s="4"/>
    </row>
    <row r="1728" spans="4:4" x14ac:dyDescent="0.2">
      <c r="D1728" s="4"/>
    </row>
    <row r="1729" spans="4:4" x14ac:dyDescent="0.2">
      <c r="D1729" s="4"/>
    </row>
    <row r="1730" spans="4:4" x14ac:dyDescent="0.2">
      <c r="D1730" s="4"/>
    </row>
    <row r="1731" spans="4:4" x14ac:dyDescent="0.2">
      <c r="D1731" s="4"/>
    </row>
    <row r="1732" spans="4:4" x14ac:dyDescent="0.2">
      <c r="D1732" s="4"/>
    </row>
    <row r="1733" spans="4:4" x14ac:dyDescent="0.2">
      <c r="D1733" s="4"/>
    </row>
    <row r="1734" spans="4:4" x14ac:dyDescent="0.2">
      <c r="D1734" s="4"/>
    </row>
    <row r="1735" spans="4:4" x14ac:dyDescent="0.2">
      <c r="D1735" s="4"/>
    </row>
    <row r="1736" spans="4:4" x14ac:dyDescent="0.2">
      <c r="D1736" s="4"/>
    </row>
    <row r="1737" spans="4:4" x14ac:dyDescent="0.2">
      <c r="D1737" s="4"/>
    </row>
    <row r="1738" spans="4:4" x14ac:dyDescent="0.2">
      <c r="D1738" s="4"/>
    </row>
    <row r="1739" spans="4:4" x14ac:dyDescent="0.2">
      <c r="D1739" s="4"/>
    </row>
    <row r="1740" spans="4:4" x14ac:dyDescent="0.2">
      <c r="D1740" s="4"/>
    </row>
    <row r="1741" spans="4:4" x14ac:dyDescent="0.2">
      <c r="D1741" s="4"/>
    </row>
    <row r="1742" spans="4:4" x14ac:dyDescent="0.2">
      <c r="D1742" s="4"/>
    </row>
    <row r="1743" spans="4:4" x14ac:dyDescent="0.2">
      <c r="D1743" s="4"/>
    </row>
    <row r="1744" spans="4:4" x14ac:dyDescent="0.2">
      <c r="D1744" s="4"/>
    </row>
    <row r="1745" spans="4:4" x14ac:dyDescent="0.2">
      <c r="D1745" s="4"/>
    </row>
    <row r="1746" spans="4:4" x14ac:dyDescent="0.2">
      <c r="D1746" s="4"/>
    </row>
    <row r="1747" spans="4:4" x14ac:dyDescent="0.2">
      <c r="D1747" s="4"/>
    </row>
    <row r="1748" spans="4:4" x14ac:dyDescent="0.2">
      <c r="D1748" s="4"/>
    </row>
    <row r="1749" spans="4:4" x14ac:dyDescent="0.2">
      <c r="D1749" s="4"/>
    </row>
    <row r="1750" spans="4:4" x14ac:dyDescent="0.2">
      <c r="D1750" s="4"/>
    </row>
    <row r="1751" spans="4:4" x14ac:dyDescent="0.2">
      <c r="D1751" s="4"/>
    </row>
    <row r="1752" spans="4:4" x14ac:dyDescent="0.2">
      <c r="D1752" s="4"/>
    </row>
    <row r="1753" spans="4:4" x14ac:dyDescent="0.2">
      <c r="D1753" s="4"/>
    </row>
    <row r="1754" spans="4:4" x14ac:dyDescent="0.2">
      <c r="D1754" s="4"/>
    </row>
    <row r="1755" spans="4:4" x14ac:dyDescent="0.2">
      <c r="D1755" s="4"/>
    </row>
    <row r="1756" spans="4:4" x14ac:dyDescent="0.2">
      <c r="D1756" s="4"/>
    </row>
    <row r="1757" spans="4:4" x14ac:dyDescent="0.2">
      <c r="D1757" s="4"/>
    </row>
    <row r="1758" spans="4:4" x14ac:dyDescent="0.2">
      <c r="D1758" s="4"/>
    </row>
    <row r="1759" spans="4:4" x14ac:dyDescent="0.2">
      <c r="D1759" s="4"/>
    </row>
    <row r="1760" spans="4:4" x14ac:dyDescent="0.2">
      <c r="D1760" s="4"/>
    </row>
    <row r="1761" spans="4:4" x14ac:dyDescent="0.2">
      <c r="D1761" s="4"/>
    </row>
    <row r="1762" spans="4:4" x14ac:dyDescent="0.2">
      <c r="D1762" s="4"/>
    </row>
    <row r="1763" spans="4:4" x14ac:dyDescent="0.2">
      <c r="D1763" s="4"/>
    </row>
    <row r="1764" spans="4:4" x14ac:dyDescent="0.2">
      <c r="D1764" s="4"/>
    </row>
    <row r="1765" spans="4:4" x14ac:dyDescent="0.2">
      <c r="D1765" s="4"/>
    </row>
    <row r="1766" spans="4:4" x14ac:dyDescent="0.2">
      <c r="D1766" s="4"/>
    </row>
    <row r="1767" spans="4:4" x14ac:dyDescent="0.2">
      <c r="D1767" s="4"/>
    </row>
    <row r="1768" spans="4:4" x14ac:dyDescent="0.2">
      <c r="D1768" s="4"/>
    </row>
    <row r="1769" spans="4:4" x14ac:dyDescent="0.2">
      <c r="D1769" s="4"/>
    </row>
    <row r="1770" spans="4:4" x14ac:dyDescent="0.2">
      <c r="D1770" s="4"/>
    </row>
    <row r="1771" spans="4:4" x14ac:dyDescent="0.2">
      <c r="D1771" s="4"/>
    </row>
    <row r="1772" spans="4:4" x14ac:dyDescent="0.2">
      <c r="D1772" s="4"/>
    </row>
    <row r="1773" spans="4:4" x14ac:dyDescent="0.2">
      <c r="D1773" s="4"/>
    </row>
    <row r="1774" spans="4:4" x14ac:dyDescent="0.2">
      <c r="D1774" s="4"/>
    </row>
    <row r="1775" spans="4:4" x14ac:dyDescent="0.2">
      <c r="D1775" s="4"/>
    </row>
    <row r="1776" spans="4:4" x14ac:dyDescent="0.2">
      <c r="D1776" s="4"/>
    </row>
    <row r="1777" spans="4:4" x14ac:dyDescent="0.2">
      <c r="D1777" s="4"/>
    </row>
    <row r="1778" spans="4:4" x14ac:dyDescent="0.2">
      <c r="D1778" s="4"/>
    </row>
    <row r="1779" spans="4:4" x14ac:dyDescent="0.2">
      <c r="D1779" s="4"/>
    </row>
    <row r="1780" spans="4:4" x14ac:dyDescent="0.2">
      <c r="D1780" s="4"/>
    </row>
    <row r="1781" spans="4:4" x14ac:dyDescent="0.2">
      <c r="D1781" s="4"/>
    </row>
    <row r="1782" spans="4:4" x14ac:dyDescent="0.2">
      <c r="D1782" s="4"/>
    </row>
    <row r="1783" spans="4:4" x14ac:dyDescent="0.2">
      <c r="D1783" s="4"/>
    </row>
    <row r="1784" spans="4:4" x14ac:dyDescent="0.2">
      <c r="D1784" s="4"/>
    </row>
    <row r="1785" spans="4:4" x14ac:dyDescent="0.2">
      <c r="D1785" s="4"/>
    </row>
    <row r="1786" spans="4:4" x14ac:dyDescent="0.2">
      <c r="D1786" s="4"/>
    </row>
    <row r="1787" spans="4:4" x14ac:dyDescent="0.2">
      <c r="D1787" s="4"/>
    </row>
    <row r="1788" spans="4:4" x14ac:dyDescent="0.2">
      <c r="D1788" s="4"/>
    </row>
    <row r="1789" spans="4:4" x14ac:dyDescent="0.2">
      <c r="D1789" s="4"/>
    </row>
    <row r="1790" spans="4:4" x14ac:dyDescent="0.2">
      <c r="D1790" s="4"/>
    </row>
    <row r="1791" spans="4:4" x14ac:dyDescent="0.2">
      <c r="D1791" s="4"/>
    </row>
    <row r="1792" spans="4:4" x14ac:dyDescent="0.2">
      <c r="D1792" s="4"/>
    </row>
    <row r="1793" spans="4:4" x14ac:dyDescent="0.2">
      <c r="D1793" s="4"/>
    </row>
    <row r="1794" spans="4:4" x14ac:dyDescent="0.2">
      <c r="D1794" s="4"/>
    </row>
    <row r="1795" spans="4:4" x14ac:dyDescent="0.2">
      <c r="D1795" s="4"/>
    </row>
    <row r="1796" spans="4:4" x14ac:dyDescent="0.2">
      <c r="D1796" s="4"/>
    </row>
    <row r="1797" spans="4:4" x14ac:dyDescent="0.2">
      <c r="D1797" s="4"/>
    </row>
    <row r="1798" spans="4:4" x14ac:dyDescent="0.2">
      <c r="D1798" s="4"/>
    </row>
    <row r="1799" spans="4:4" x14ac:dyDescent="0.2">
      <c r="D1799" s="4"/>
    </row>
    <row r="1800" spans="4:4" x14ac:dyDescent="0.2">
      <c r="D1800" s="4"/>
    </row>
    <row r="1801" spans="4:4" x14ac:dyDescent="0.2">
      <c r="D1801" s="4"/>
    </row>
    <row r="1802" spans="4:4" x14ac:dyDescent="0.2">
      <c r="D1802" s="4"/>
    </row>
    <row r="1803" spans="4:4" x14ac:dyDescent="0.2">
      <c r="D1803" s="4"/>
    </row>
    <row r="1804" spans="4:4" x14ac:dyDescent="0.2">
      <c r="D1804" s="4"/>
    </row>
    <row r="1805" spans="4:4" x14ac:dyDescent="0.2">
      <c r="D1805" s="4"/>
    </row>
    <row r="1806" spans="4:4" x14ac:dyDescent="0.2">
      <c r="D1806" s="4"/>
    </row>
    <row r="1807" spans="4:4" x14ac:dyDescent="0.2">
      <c r="D1807" s="4"/>
    </row>
    <row r="1808" spans="4:4" x14ac:dyDescent="0.2">
      <c r="D1808" s="4"/>
    </row>
    <row r="1809" spans="4:4" x14ac:dyDescent="0.2">
      <c r="D1809" s="4"/>
    </row>
    <row r="1810" spans="4:4" x14ac:dyDescent="0.2">
      <c r="D1810" s="4"/>
    </row>
    <row r="1811" spans="4:4" x14ac:dyDescent="0.2">
      <c r="D1811" s="4"/>
    </row>
    <row r="1812" spans="4:4" x14ac:dyDescent="0.2">
      <c r="D1812" s="4"/>
    </row>
    <row r="1813" spans="4:4" x14ac:dyDescent="0.2">
      <c r="D1813" s="4"/>
    </row>
    <row r="1814" spans="4:4" x14ac:dyDescent="0.2">
      <c r="D1814" s="4"/>
    </row>
    <row r="1815" spans="4:4" x14ac:dyDescent="0.2">
      <c r="D1815" s="4"/>
    </row>
    <row r="1816" spans="4:4" x14ac:dyDescent="0.2">
      <c r="D1816" s="4"/>
    </row>
    <row r="1817" spans="4:4" x14ac:dyDescent="0.2">
      <c r="D1817" s="4"/>
    </row>
    <row r="1818" spans="4:4" x14ac:dyDescent="0.2">
      <c r="D1818" s="4"/>
    </row>
    <row r="1819" spans="4:4" x14ac:dyDescent="0.2">
      <c r="D1819" s="4"/>
    </row>
    <row r="1820" spans="4:4" x14ac:dyDescent="0.2">
      <c r="D1820" s="4"/>
    </row>
    <row r="1821" spans="4:4" x14ac:dyDescent="0.2">
      <c r="D1821" s="4"/>
    </row>
    <row r="1822" spans="4:4" x14ac:dyDescent="0.2">
      <c r="D1822" s="4"/>
    </row>
    <row r="1823" spans="4:4" x14ac:dyDescent="0.2">
      <c r="D1823" s="4"/>
    </row>
    <row r="1824" spans="4:4" x14ac:dyDescent="0.2">
      <c r="D1824" s="4"/>
    </row>
    <row r="1825" spans="4:4" x14ac:dyDescent="0.2">
      <c r="D1825" s="4"/>
    </row>
    <row r="1826" spans="4:4" x14ac:dyDescent="0.2">
      <c r="D1826" s="4"/>
    </row>
    <row r="1827" spans="4:4" x14ac:dyDescent="0.2">
      <c r="D1827" s="4"/>
    </row>
    <row r="1828" spans="4:4" x14ac:dyDescent="0.2">
      <c r="D1828" s="4"/>
    </row>
    <row r="1829" spans="4:4" x14ac:dyDescent="0.2">
      <c r="D1829" s="4"/>
    </row>
    <row r="1830" spans="4:4" x14ac:dyDescent="0.2">
      <c r="D1830" s="4"/>
    </row>
    <row r="1831" spans="4:4" x14ac:dyDescent="0.2">
      <c r="D1831" s="4"/>
    </row>
    <row r="1832" spans="4:4" x14ac:dyDescent="0.2">
      <c r="D1832" s="4"/>
    </row>
    <row r="1833" spans="4:4" x14ac:dyDescent="0.2">
      <c r="D1833" s="4"/>
    </row>
    <row r="1834" spans="4:4" x14ac:dyDescent="0.2">
      <c r="D1834" s="4"/>
    </row>
    <row r="1835" spans="4:4" x14ac:dyDescent="0.2">
      <c r="D1835" s="4"/>
    </row>
    <row r="1836" spans="4:4" x14ac:dyDescent="0.2">
      <c r="D1836" s="4"/>
    </row>
    <row r="1837" spans="4:4" x14ac:dyDescent="0.2">
      <c r="D1837" s="4"/>
    </row>
    <row r="1838" spans="4:4" x14ac:dyDescent="0.2">
      <c r="D1838" s="4"/>
    </row>
    <row r="1839" spans="4:4" x14ac:dyDescent="0.2">
      <c r="D1839" s="4"/>
    </row>
    <row r="1840" spans="4:4" x14ac:dyDescent="0.2">
      <c r="D1840" s="4"/>
    </row>
    <row r="1841" spans="4:4" x14ac:dyDescent="0.2">
      <c r="D1841" s="4"/>
    </row>
    <row r="1842" spans="4:4" x14ac:dyDescent="0.2">
      <c r="D1842" s="4"/>
    </row>
    <row r="1843" spans="4:4" x14ac:dyDescent="0.2">
      <c r="D1843" s="4"/>
    </row>
    <row r="1844" spans="4:4" x14ac:dyDescent="0.2">
      <c r="D1844" s="4"/>
    </row>
    <row r="1845" spans="4:4" x14ac:dyDescent="0.2">
      <c r="D1845" s="4"/>
    </row>
    <row r="1846" spans="4:4" x14ac:dyDescent="0.2">
      <c r="D1846" s="4"/>
    </row>
    <row r="1847" spans="4:4" x14ac:dyDescent="0.2">
      <c r="D1847" s="4"/>
    </row>
    <row r="1848" spans="4:4" x14ac:dyDescent="0.2">
      <c r="D1848" s="4"/>
    </row>
    <row r="1849" spans="4:4" x14ac:dyDescent="0.2">
      <c r="D1849" s="4"/>
    </row>
    <row r="1850" spans="4:4" x14ac:dyDescent="0.2">
      <c r="D1850" s="4"/>
    </row>
    <row r="1851" spans="4:4" x14ac:dyDescent="0.2">
      <c r="D1851" s="4"/>
    </row>
    <row r="1852" spans="4:4" x14ac:dyDescent="0.2">
      <c r="D1852" s="4"/>
    </row>
    <row r="1853" spans="4:4" x14ac:dyDescent="0.2">
      <c r="D1853" s="4"/>
    </row>
    <row r="1854" spans="4:4" x14ac:dyDescent="0.2">
      <c r="D1854" s="4"/>
    </row>
    <row r="1855" spans="4:4" x14ac:dyDescent="0.2">
      <c r="D1855" s="4"/>
    </row>
    <row r="1856" spans="4:4" x14ac:dyDescent="0.2">
      <c r="D1856" s="4"/>
    </row>
    <row r="1857" spans="4:4" x14ac:dyDescent="0.2">
      <c r="D1857" s="4"/>
    </row>
    <row r="1858" spans="4:4" x14ac:dyDescent="0.2">
      <c r="D1858" s="4"/>
    </row>
    <row r="1859" spans="4:4" x14ac:dyDescent="0.2">
      <c r="D1859" s="4"/>
    </row>
    <row r="1860" spans="4:4" x14ac:dyDescent="0.2">
      <c r="D1860" s="4"/>
    </row>
    <row r="1861" spans="4:4" x14ac:dyDescent="0.2">
      <c r="D1861" s="4"/>
    </row>
    <row r="1862" spans="4:4" x14ac:dyDescent="0.2">
      <c r="D1862" s="4"/>
    </row>
    <row r="1863" spans="4:4" x14ac:dyDescent="0.2">
      <c r="D1863" s="4"/>
    </row>
    <row r="1864" spans="4:4" x14ac:dyDescent="0.2">
      <c r="D1864" s="4"/>
    </row>
    <row r="1865" spans="4:4" x14ac:dyDescent="0.2">
      <c r="D1865" s="4"/>
    </row>
    <row r="1866" spans="4:4" x14ac:dyDescent="0.2">
      <c r="D1866" s="4"/>
    </row>
    <row r="1867" spans="4:4" x14ac:dyDescent="0.2">
      <c r="D1867" s="4"/>
    </row>
    <row r="1868" spans="4:4" x14ac:dyDescent="0.2">
      <c r="D1868" s="4"/>
    </row>
    <row r="1869" spans="4:4" x14ac:dyDescent="0.2">
      <c r="D1869" s="4"/>
    </row>
    <row r="1870" spans="4:4" x14ac:dyDescent="0.2">
      <c r="D1870" s="4"/>
    </row>
    <row r="1871" spans="4:4" x14ac:dyDescent="0.2">
      <c r="D1871" s="4"/>
    </row>
    <row r="1872" spans="4:4" x14ac:dyDescent="0.2">
      <c r="D1872" s="4"/>
    </row>
    <row r="1873" spans="4:4" x14ac:dyDescent="0.2">
      <c r="D1873" s="4"/>
    </row>
    <row r="1874" spans="4:4" x14ac:dyDescent="0.2">
      <c r="D1874" s="4"/>
    </row>
    <row r="1875" spans="4:4" x14ac:dyDescent="0.2">
      <c r="D1875" s="4"/>
    </row>
    <row r="1876" spans="4:4" x14ac:dyDescent="0.2">
      <c r="D1876" s="4"/>
    </row>
    <row r="1877" spans="4:4" x14ac:dyDescent="0.2">
      <c r="D1877" s="4"/>
    </row>
    <row r="1878" spans="4:4" x14ac:dyDescent="0.2">
      <c r="D1878" s="4"/>
    </row>
    <row r="1879" spans="4:4" x14ac:dyDescent="0.2">
      <c r="D1879" s="4"/>
    </row>
    <row r="1880" spans="4:4" x14ac:dyDescent="0.2">
      <c r="D1880" s="4"/>
    </row>
    <row r="1881" spans="4:4" x14ac:dyDescent="0.2">
      <c r="D1881" s="4"/>
    </row>
    <row r="1882" spans="4:4" x14ac:dyDescent="0.2">
      <c r="D1882" s="4"/>
    </row>
    <row r="1883" spans="4:4" x14ac:dyDescent="0.2">
      <c r="D1883" s="4"/>
    </row>
    <row r="1884" spans="4:4" x14ac:dyDescent="0.2">
      <c r="D1884" s="4"/>
    </row>
    <row r="1885" spans="4:4" x14ac:dyDescent="0.2">
      <c r="D1885" s="4"/>
    </row>
    <row r="1886" spans="4:4" x14ac:dyDescent="0.2">
      <c r="D1886" s="4"/>
    </row>
    <row r="1887" spans="4:4" x14ac:dyDescent="0.2">
      <c r="D1887" s="4"/>
    </row>
    <row r="1888" spans="4:4" x14ac:dyDescent="0.2">
      <c r="D1888" s="4"/>
    </row>
    <row r="1889" spans="4:4" x14ac:dyDescent="0.2">
      <c r="D1889" s="4"/>
    </row>
    <row r="1890" spans="4:4" x14ac:dyDescent="0.2">
      <c r="D1890" s="4"/>
    </row>
    <row r="1891" spans="4:4" x14ac:dyDescent="0.2">
      <c r="D1891" s="4"/>
    </row>
    <row r="1892" spans="4:4" x14ac:dyDescent="0.2">
      <c r="D1892" s="4"/>
    </row>
    <row r="1893" spans="4:4" x14ac:dyDescent="0.2">
      <c r="D1893" s="4"/>
    </row>
    <row r="1894" spans="4:4" x14ac:dyDescent="0.2">
      <c r="D1894" s="4"/>
    </row>
    <row r="1895" spans="4:4" x14ac:dyDescent="0.2">
      <c r="D1895" s="4"/>
    </row>
    <row r="1896" spans="4:4" x14ac:dyDescent="0.2">
      <c r="D1896" s="4"/>
    </row>
    <row r="1897" spans="4:4" x14ac:dyDescent="0.2">
      <c r="D1897" s="4"/>
    </row>
    <row r="1898" spans="4:4" x14ac:dyDescent="0.2">
      <c r="D1898" s="4"/>
    </row>
    <row r="1899" spans="4:4" x14ac:dyDescent="0.2">
      <c r="D1899" s="4"/>
    </row>
    <row r="1900" spans="4:4" x14ac:dyDescent="0.2">
      <c r="D1900" s="4"/>
    </row>
    <row r="1901" spans="4:4" x14ac:dyDescent="0.2">
      <c r="D1901" s="4"/>
    </row>
    <row r="1902" spans="4:4" x14ac:dyDescent="0.2">
      <c r="D1902" s="4"/>
    </row>
    <row r="1903" spans="4:4" x14ac:dyDescent="0.2">
      <c r="D1903" s="4"/>
    </row>
    <row r="1904" spans="4:4" x14ac:dyDescent="0.2">
      <c r="D1904" s="4"/>
    </row>
    <row r="1905" spans="4:4" x14ac:dyDescent="0.2">
      <c r="D1905" s="4"/>
    </row>
    <row r="1906" spans="4:4" x14ac:dyDescent="0.2">
      <c r="D1906" s="4"/>
    </row>
    <row r="1907" spans="4:4" x14ac:dyDescent="0.2">
      <c r="D1907" s="4"/>
    </row>
    <row r="1908" spans="4:4" x14ac:dyDescent="0.2">
      <c r="D1908" s="4"/>
    </row>
    <row r="1909" spans="4:4" x14ac:dyDescent="0.2">
      <c r="D1909" s="4"/>
    </row>
    <row r="1910" spans="4:4" x14ac:dyDescent="0.2">
      <c r="D1910" s="4"/>
    </row>
    <row r="1911" spans="4:4" x14ac:dyDescent="0.2">
      <c r="D1911" s="4"/>
    </row>
    <row r="1912" spans="4:4" x14ac:dyDescent="0.2">
      <c r="D1912" s="4"/>
    </row>
    <row r="1913" spans="4:4" x14ac:dyDescent="0.2">
      <c r="D1913" s="4"/>
    </row>
    <row r="1914" spans="4:4" x14ac:dyDescent="0.2">
      <c r="D1914" s="4"/>
    </row>
    <row r="1915" spans="4:4" x14ac:dyDescent="0.2">
      <c r="D1915" s="4"/>
    </row>
    <row r="1916" spans="4:4" x14ac:dyDescent="0.2">
      <c r="D1916" s="4"/>
    </row>
    <row r="1917" spans="4:4" x14ac:dyDescent="0.2">
      <c r="D1917" s="4"/>
    </row>
    <row r="1918" spans="4:4" x14ac:dyDescent="0.2">
      <c r="D1918" s="4"/>
    </row>
    <row r="1919" spans="4:4" x14ac:dyDescent="0.2">
      <c r="D1919" s="4"/>
    </row>
    <row r="1920" spans="4:4" x14ac:dyDescent="0.2">
      <c r="D1920" s="4"/>
    </row>
    <row r="1921" spans="4:4" x14ac:dyDescent="0.2">
      <c r="D1921" s="4"/>
    </row>
    <row r="1922" spans="4:4" x14ac:dyDescent="0.2">
      <c r="D1922" s="4"/>
    </row>
    <row r="1923" spans="4:4" x14ac:dyDescent="0.2">
      <c r="D1923" s="4"/>
    </row>
    <row r="1924" spans="4:4" x14ac:dyDescent="0.2">
      <c r="D1924" s="4"/>
    </row>
    <row r="1925" spans="4:4" x14ac:dyDescent="0.2">
      <c r="D1925" s="4"/>
    </row>
    <row r="1926" spans="4:4" x14ac:dyDescent="0.2">
      <c r="D1926" s="4"/>
    </row>
    <row r="1927" spans="4:4" x14ac:dyDescent="0.2">
      <c r="D1927" s="4"/>
    </row>
    <row r="1928" spans="4:4" x14ac:dyDescent="0.2">
      <c r="D1928" s="4"/>
    </row>
    <row r="1929" spans="4:4" x14ac:dyDescent="0.2">
      <c r="D1929" s="4"/>
    </row>
    <row r="1930" spans="4:4" x14ac:dyDescent="0.2">
      <c r="D1930" s="4"/>
    </row>
    <row r="1931" spans="4:4" x14ac:dyDescent="0.2">
      <c r="D1931" s="4"/>
    </row>
    <row r="1932" spans="4:4" x14ac:dyDescent="0.2">
      <c r="D1932" s="4"/>
    </row>
    <row r="1933" spans="4:4" x14ac:dyDescent="0.2">
      <c r="D1933" s="4"/>
    </row>
    <row r="1934" spans="4:4" x14ac:dyDescent="0.2">
      <c r="D1934" s="4"/>
    </row>
    <row r="1935" spans="4:4" x14ac:dyDescent="0.2">
      <c r="D1935" s="4"/>
    </row>
    <row r="1936" spans="4:4" x14ac:dyDescent="0.2">
      <c r="D1936" s="4"/>
    </row>
    <row r="1937" spans="4:4" x14ac:dyDescent="0.2">
      <c r="D1937" s="4"/>
    </row>
    <row r="1938" spans="4:4" x14ac:dyDescent="0.2">
      <c r="D1938" s="4"/>
    </row>
    <row r="1939" spans="4:4" x14ac:dyDescent="0.2">
      <c r="D1939" s="4"/>
    </row>
    <row r="1940" spans="4:4" x14ac:dyDescent="0.2">
      <c r="D1940" s="4"/>
    </row>
    <row r="1941" spans="4:4" x14ac:dyDescent="0.2">
      <c r="D1941" s="4"/>
    </row>
    <row r="1942" spans="4:4" x14ac:dyDescent="0.2">
      <c r="D1942" s="4"/>
    </row>
    <row r="1943" spans="4:4" x14ac:dyDescent="0.2">
      <c r="D1943" s="4"/>
    </row>
    <row r="1944" spans="4:4" x14ac:dyDescent="0.2">
      <c r="D1944" s="4"/>
    </row>
    <row r="1945" spans="4:4" x14ac:dyDescent="0.2">
      <c r="D1945" s="4"/>
    </row>
    <row r="1946" spans="4:4" x14ac:dyDescent="0.2">
      <c r="D1946" s="4"/>
    </row>
    <row r="1947" spans="4:4" x14ac:dyDescent="0.2">
      <c r="D1947" s="4"/>
    </row>
    <row r="1948" spans="4:4" x14ac:dyDescent="0.2">
      <c r="D1948" s="4"/>
    </row>
    <row r="1949" spans="4:4" x14ac:dyDescent="0.2">
      <c r="D1949" s="4"/>
    </row>
    <row r="1950" spans="4:4" x14ac:dyDescent="0.2">
      <c r="D1950" s="4"/>
    </row>
    <row r="1951" spans="4:4" x14ac:dyDescent="0.2">
      <c r="D1951" s="4"/>
    </row>
    <row r="1952" spans="4:4" x14ac:dyDescent="0.2">
      <c r="D1952" s="4"/>
    </row>
    <row r="1953" spans="4:4" x14ac:dyDescent="0.2">
      <c r="D1953" s="4"/>
    </row>
    <row r="1954" spans="4:4" x14ac:dyDescent="0.2">
      <c r="D1954" s="4"/>
    </row>
    <row r="1955" spans="4:4" x14ac:dyDescent="0.2">
      <c r="D1955" s="4"/>
    </row>
    <row r="1956" spans="4:4" x14ac:dyDescent="0.2">
      <c r="D1956" s="4"/>
    </row>
    <row r="1957" spans="4:4" x14ac:dyDescent="0.2">
      <c r="D1957" s="4"/>
    </row>
    <row r="1958" spans="4:4" x14ac:dyDescent="0.2">
      <c r="D1958" s="4"/>
    </row>
    <row r="1959" spans="4:4" x14ac:dyDescent="0.2">
      <c r="D1959" s="4"/>
    </row>
    <row r="1960" spans="4:4" x14ac:dyDescent="0.2">
      <c r="D1960" s="4"/>
    </row>
    <row r="1961" spans="4:4" x14ac:dyDescent="0.2">
      <c r="D1961" s="4"/>
    </row>
    <row r="1962" spans="4:4" x14ac:dyDescent="0.2">
      <c r="D1962" s="4"/>
    </row>
    <row r="1963" spans="4:4" x14ac:dyDescent="0.2">
      <c r="D1963" s="4"/>
    </row>
    <row r="1964" spans="4:4" x14ac:dyDescent="0.2">
      <c r="D1964" s="4"/>
    </row>
    <row r="1965" spans="4:4" x14ac:dyDescent="0.2">
      <c r="D1965" s="4"/>
    </row>
    <row r="1966" spans="4:4" x14ac:dyDescent="0.2">
      <c r="D1966" s="4"/>
    </row>
    <row r="1967" spans="4:4" x14ac:dyDescent="0.2">
      <c r="D1967" s="4"/>
    </row>
    <row r="1968" spans="4:4" x14ac:dyDescent="0.2">
      <c r="D1968" s="4"/>
    </row>
    <row r="1969" spans="4:4" x14ac:dyDescent="0.2">
      <c r="D1969" s="4"/>
    </row>
    <row r="1970" spans="4:4" x14ac:dyDescent="0.2">
      <c r="D1970" s="4"/>
    </row>
    <row r="1971" spans="4:4" x14ac:dyDescent="0.2">
      <c r="D1971" s="4"/>
    </row>
    <row r="1972" spans="4:4" x14ac:dyDescent="0.2">
      <c r="D1972" s="4"/>
    </row>
    <row r="1973" spans="4:4" x14ac:dyDescent="0.2">
      <c r="D1973" s="4"/>
    </row>
    <row r="1974" spans="4:4" x14ac:dyDescent="0.2">
      <c r="D1974" s="4"/>
    </row>
    <row r="1975" spans="4:4" x14ac:dyDescent="0.2">
      <c r="D1975" s="4"/>
    </row>
    <row r="1976" spans="4:4" x14ac:dyDescent="0.2">
      <c r="D1976" s="4"/>
    </row>
    <row r="1977" spans="4:4" x14ac:dyDescent="0.2">
      <c r="D1977" s="4"/>
    </row>
    <row r="1978" spans="4:4" x14ac:dyDescent="0.2">
      <c r="D1978" s="4"/>
    </row>
    <row r="1979" spans="4:4" x14ac:dyDescent="0.2">
      <c r="D1979" s="4"/>
    </row>
    <row r="1980" spans="4:4" x14ac:dyDescent="0.2">
      <c r="D1980" s="4"/>
    </row>
    <row r="1981" spans="4:4" x14ac:dyDescent="0.2">
      <c r="D1981" s="4"/>
    </row>
    <row r="1982" spans="4:4" x14ac:dyDescent="0.2">
      <c r="D1982" s="4"/>
    </row>
    <row r="1983" spans="4:4" x14ac:dyDescent="0.2">
      <c r="D1983" s="4"/>
    </row>
    <row r="1984" spans="4:4" x14ac:dyDescent="0.2">
      <c r="D1984" s="4"/>
    </row>
    <row r="1985" spans="4:4" x14ac:dyDescent="0.2">
      <c r="D1985" s="4"/>
    </row>
    <row r="1986" spans="4:4" x14ac:dyDescent="0.2">
      <c r="D1986" s="4"/>
    </row>
    <row r="1987" spans="4:4" x14ac:dyDescent="0.2">
      <c r="D1987" s="4"/>
    </row>
    <row r="1988" spans="4:4" x14ac:dyDescent="0.2">
      <c r="D1988" s="4"/>
    </row>
    <row r="1989" spans="4:4" x14ac:dyDescent="0.2">
      <c r="D1989" s="4"/>
    </row>
    <row r="1990" spans="4:4" x14ac:dyDescent="0.2">
      <c r="D1990" s="4"/>
    </row>
    <row r="1991" spans="4:4" x14ac:dyDescent="0.2">
      <c r="D1991" s="4"/>
    </row>
    <row r="1992" spans="4:4" x14ac:dyDescent="0.2">
      <c r="D1992" s="4"/>
    </row>
    <row r="1993" spans="4:4" x14ac:dyDescent="0.2">
      <c r="D1993" s="4"/>
    </row>
    <row r="1994" spans="4:4" x14ac:dyDescent="0.2">
      <c r="D1994" s="4"/>
    </row>
    <row r="1995" spans="4:4" x14ac:dyDescent="0.2">
      <c r="D1995" s="4"/>
    </row>
    <row r="1996" spans="4:4" x14ac:dyDescent="0.2">
      <c r="D1996" s="4"/>
    </row>
    <row r="1997" spans="4:4" x14ac:dyDescent="0.2">
      <c r="D1997" s="4"/>
    </row>
    <row r="1998" spans="4:4" x14ac:dyDescent="0.2">
      <c r="D1998" s="4"/>
    </row>
    <row r="1999" spans="4:4" x14ac:dyDescent="0.2">
      <c r="D1999" s="4"/>
    </row>
    <row r="2000" spans="4:4" x14ac:dyDescent="0.2">
      <c r="D2000" s="4"/>
    </row>
    <row r="2001" spans="4:4" x14ac:dyDescent="0.2">
      <c r="D2001" s="4"/>
    </row>
    <row r="2002" spans="4:4" x14ac:dyDescent="0.2">
      <c r="D2002" s="4"/>
    </row>
    <row r="2003" spans="4:4" x14ac:dyDescent="0.2">
      <c r="D2003" s="4"/>
    </row>
    <row r="2004" spans="4:4" x14ac:dyDescent="0.2">
      <c r="D2004" s="4"/>
    </row>
    <row r="2005" spans="4:4" x14ac:dyDescent="0.2">
      <c r="D2005" s="4"/>
    </row>
    <row r="2006" spans="4:4" x14ac:dyDescent="0.2">
      <c r="D2006" s="4"/>
    </row>
    <row r="2007" spans="4:4" x14ac:dyDescent="0.2">
      <c r="D2007" s="4"/>
    </row>
    <row r="2008" spans="4:4" x14ac:dyDescent="0.2">
      <c r="D2008" s="4"/>
    </row>
    <row r="2009" spans="4:4" x14ac:dyDescent="0.2">
      <c r="D2009" s="4"/>
    </row>
    <row r="2010" spans="4:4" x14ac:dyDescent="0.2">
      <c r="D2010" s="4"/>
    </row>
    <row r="2011" spans="4:4" x14ac:dyDescent="0.2">
      <c r="D2011" s="4"/>
    </row>
    <row r="2012" spans="4:4" x14ac:dyDescent="0.2">
      <c r="D2012" s="4"/>
    </row>
    <row r="2013" spans="4:4" x14ac:dyDescent="0.2">
      <c r="D2013" s="4"/>
    </row>
    <row r="2014" spans="4:4" x14ac:dyDescent="0.2">
      <c r="D2014" s="4"/>
    </row>
    <row r="2015" spans="4:4" x14ac:dyDescent="0.2">
      <c r="D2015" s="4"/>
    </row>
    <row r="2016" spans="4:4" x14ac:dyDescent="0.2">
      <c r="D2016" s="4"/>
    </row>
    <row r="2017" spans="4:4" x14ac:dyDescent="0.2">
      <c r="D2017" s="4"/>
    </row>
    <row r="2018" spans="4:4" x14ac:dyDescent="0.2">
      <c r="D2018" s="4"/>
    </row>
    <row r="2019" spans="4:4" x14ac:dyDescent="0.2">
      <c r="D2019" s="4"/>
    </row>
    <row r="2020" spans="4:4" x14ac:dyDescent="0.2">
      <c r="D2020" s="4"/>
    </row>
    <row r="2021" spans="4:4" x14ac:dyDescent="0.2">
      <c r="D2021" s="4"/>
    </row>
    <row r="2022" spans="4:4" x14ac:dyDescent="0.2">
      <c r="D2022" s="4"/>
    </row>
    <row r="2023" spans="4:4" x14ac:dyDescent="0.2">
      <c r="D2023" s="4"/>
    </row>
    <row r="2024" spans="4:4" x14ac:dyDescent="0.2">
      <c r="D2024" s="4"/>
    </row>
    <row r="2025" spans="4:4" x14ac:dyDescent="0.2">
      <c r="D2025" s="4"/>
    </row>
    <row r="2026" spans="4:4" x14ac:dyDescent="0.2">
      <c r="D2026" s="4"/>
    </row>
    <row r="2027" spans="4:4" x14ac:dyDescent="0.2">
      <c r="D2027" s="4"/>
    </row>
    <row r="2028" spans="4:4" x14ac:dyDescent="0.2">
      <c r="D2028" s="4"/>
    </row>
    <row r="2029" spans="4:4" x14ac:dyDescent="0.2">
      <c r="D2029" s="4"/>
    </row>
    <row r="2030" spans="4:4" x14ac:dyDescent="0.2">
      <c r="D2030" s="4"/>
    </row>
    <row r="2031" spans="4:4" x14ac:dyDescent="0.2">
      <c r="D2031" s="4"/>
    </row>
    <row r="2032" spans="4:4" x14ac:dyDescent="0.2">
      <c r="D2032" s="4"/>
    </row>
    <row r="2033" spans="4:4" x14ac:dyDescent="0.2">
      <c r="D2033" s="4"/>
    </row>
    <row r="2034" spans="4:4" x14ac:dyDescent="0.2">
      <c r="D2034" s="4"/>
    </row>
    <row r="2035" spans="4:4" x14ac:dyDescent="0.2">
      <c r="D2035" s="4"/>
    </row>
    <row r="2036" spans="4:4" x14ac:dyDescent="0.2">
      <c r="D2036" s="4"/>
    </row>
    <row r="2037" spans="4:4" x14ac:dyDescent="0.2">
      <c r="D2037" s="4"/>
    </row>
    <row r="2038" spans="4:4" x14ac:dyDescent="0.2">
      <c r="D2038" s="4"/>
    </row>
    <row r="2039" spans="4:4" x14ac:dyDescent="0.2">
      <c r="D2039" s="4"/>
    </row>
    <row r="2040" spans="4:4" x14ac:dyDescent="0.2">
      <c r="D2040" s="4"/>
    </row>
    <row r="2041" spans="4:4" x14ac:dyDescent="0.2">
      <c r="D2041" s="4"/>
    </row>
    <row r="2042" spans="4:4" x14ac:dyDescent="0.2">
      <c r="D2042" s="4"/>
    </row>
    <row r="2043" spans="4:4" x14ac:dyDescent="0.2">
      <c r="D2043" s="4"/>
    </row>
    <row r="2044" spans="4:4" x14ac:dyDescent="0.2">
      <c r="D2044" s="4"/>
    </row>
    <row r="2045" spans="4:4" x14ac:dyDescent="0.2">
      <c r="D2045" s="4"/>
    </row>
    <row r="2046" spans="4:4" x14ac:dyDescent="0.2">
      <c r="D2046" s="4"/>
    </row>
    <row r="2047" spans="4:4" x14ac:dyDescent="0.2">
      <c r="D2047" s="4"/>
    </row>
    <row r="2048" spans="4:4" x14ac:dyDescent="0.2">
      <c r="D2048" s="4"/>
    </row>
    <row r="2049" spans="4:4" x14ac:dyDescent="0.2">
      <c r="D2049" s="4"/>
    </row>
    <row r="2050" spans="4:4" x14ac:dyDescent="0.2">
      <c r="D2050" s="4"/>
    </row>
    <row r="2051" spans="4:4" x14ac:dyDescent="0.2">
      <c r="D2051" s="4"/>
    </row>
    <row r="2052" spans="4:4" x14ac:dyDescent="0.2">
      <c r="D2052" s="4"/>
    </row>
    <row r="2053" spans="4:4" x14ac:dyDescent="0.2">
      <c r="D2053" s="4"/>
    </row>
    <row r="2054" spans="4:4" x14ac:dyDescent="0.2">
      <c r="D2054" s="4"/>
    </row>
    <row r="2055" spans="4:4" x14ac:dyDescent="0.2">
      <c r="D2055" s="4"/>
    </row>
    <row r="2056" spans="4:4" x14ac:dyDescent="0.2">
      <c r="D2056" s="4"/>
    </row>
    <row r="2057" spans="4:4" x14ac:dyDescent="0.2">
      <c r="D2057" s="4"/>
    </row>
    <row r="2058" spans="4:4" x14ac:dyDescent="0.2">
      <c r="D2058" s="4"/>
    </row>
    <row r="2059" spans="4:4" x14ac:dyDescent="0.2">
      <c r="D2059" s="4"/>
    </row>
    <row r="2060" spans="4:4" x14ac:dyDescent="0.2">
      <c r="D2060" s="4"/>
    </row>
    <row r="2061" spans="4:4" x14ac:dyDescent="0.2">
      <c r="D2061" s="4"/>
    </row>
    <row r="2062" spans="4:4" x14ac:dyDescent="0.2">
      <c r="D2062" s="4"/>
    </row>
    <row r="2063" spans="4:4" x14ac:dyDescent="0.2">
      <c r="D2063" s="4"/>
    </row>
    <row r="2064" spans="4:4" x14ac:dyDescent="0.2">
      <c r="D2064" s="4"/>
    </row>
    <row r="2065" spans="4:4" x14ac:dyDescent="0.2">
      <c r="D2065" s="4"/>
    </row>
    <row r="2066" spans="4:4" x14ac:dyDescent="0.2">
      <c r="D2066" s="4"/>
    </row>
    <row r="2067" spans="4:4" x14ac:dyDescent="0.2">
      <c r="D2067" s="4"/>
    </row>
    <row r="2068" spans="4:4" x14ac:dyDescent="0.2">
      <c r="D2068" s="4"/>
    </row>
    <row r="2069" spans="4:4" x14ac:dyDescent="0.2">
      <c r="D2069" s="4"/>
    </row>
    <row r="2070" spans="4:4" x14ac:dyDescent="0.2">
      <c r="D2070" s="4"/>
    </row>
    <row r="2071" spans="4:4" x14ac:dyDescent="0.2">
      <c r="D2071" s="4"/>
    </row>
    <row r="2072" spans="4:4" x14ac:dyDescent="0.2">
      <c r="D2072" s="4"/>
    </row>
    <row r="2073" spans="4:4" x14ac:dyDescent="0.2">
      <c r="D2073" s="4"/>
    </row>
    <row r="2074" spans="4:4" x14ac:dyDescent="0.2">
      <c r="D2074" s="4"/>
    </row>
    <row r="2075" spans="4:4" x14ac:dyDescent="0.2">
      <c r="D2075" s="4"/>
    </row>
    <row r="2076" spans="4:4" x14ac:dyDescent="0.2">
      <c r="D2076" s="4"/>
    </row>
    <row r="2077" spans="4:4" x14ac:dyDescent="0.2">
      <c r="D2077" s="4"/>
    </row>
    <row r="2078" spans="4:4" x14ac:dyDescent="0.2">
      <c r="D2078" s="4"/>
    </row>
    <row r="2079" spans="4:4" x14ac:dyDescent="0.2">
      <c r="D2079" s="4"/>
    </row>
    <row r="2080" spans="4:4" x14ac:dyDescent="0.2">
      <c r="D2080" s="4"/>
    </row>
    <row r="2081" spans="4:4" x14ac:dyDescent="0.2">
      <c r="D2081" s="4"/>
    </row>
    <row r="2082" spans="4:4" x14ac:dyDescent="0.2">
      <c r="D2082" s="4"/>
    </row>
    <row r="2083" spans="4:4" x14ac:dyDescent="0.2">
      <c r="D2083" s="4"/>
    </row>
    <row r="2084" spans="4:4" x14ac:dyDescent="0.2">
      <c r="D2084" s="4"/>
    </row>
    <row r="2085" spans="4:4" x14ac:dyDescent="0.2">
      <c r="D2085" s="4"/>
    </row>
    <row r="2086" spans="4:4" x14ac:dyDescent="0.2">
      <c r="D2086" s="4"/>
    </row>
    <row r="2087" spans="4:4" x14ac:dyDescent="0.2">
      <c r="D2087" s="4"/>
    </row>
    <row r="2088" spans="4:4" x14ac:dyDescent="0.2">
      <c r="D2088" s="4"/>
    </row>
    <row r="2089" spans="4:4" x14ac:dyDescent="0.2">
      <c r="D2089" s="4"/>
    </row>
    <row r="2090" spans="4:4" x14ac:dyDescent="0.2">
      <c r="D2090" s="4"/>
    </row>
    <row r="2091" spans="4:4" x14ac:dyDescent="0.2">
      <c r="D2091" s="4"/>
    </row>
    <row r="2092" spans="4:4" x14ac:dyDescent="0.2">
      <c r="D2092" s="4"/>
    </row>
    <row r="2093" spans="4:4" x14ac:dyDescent="0.2">
      <c r="D2093" s="4"/>
    </row>
    <row r="2094" spans="4:4" x14ac:dyDescent="0.2">
      <c r="D2094" s="4"/>
    </row>
    <row r="2095" spans="4:4" x14ac:dyDescent="0.2">
      <c r="D2095" s="4"/>
    </row>
    <row r="2096" spans="4:4" x14ac:dyDescent="0.2">
      <c r="D2096" s="4"/>
    </row>
    <row r="2097" spans="4:4" x14ac:dyDescent="0.2">
      <c r="D2097" s="4"/>
    </row>
    <row r="2098" spans="4:4" x14ac:dyDescent="0.2">
      <c r="D2098" s="4"/>
    </row>
    <row r="2099" spans="4:4" x14ac:dyDescent="0.2">
      <c r="D2099" s="4"/>
    </row>
    <row r="2100" spans="4:4" x14ac:dyDescent="0.2">
      <c r="D2100" s="4"/>
    </row>
    <row r="2101" spans="4:4" x14ac:dyDescent="0.2">
      <c r="D2101" s="4"/>
    </row>
    <row r="2102" spans="4:4" x14ac:dyDescent="0.2">
      <c r="D2102" s="4"/>
    </row>
    <row r="2103" spans="4:4" x14ac:dyDescent="0.2">
      <c r="D2103" s="4"/>
    </row>
    <row r="2104" spans="4:4" x14ac:dyDescent="0.2">
      <c r="D2104" s="4"/>
    </row>
    <row r="2105" spans="4:4" x14ac:dyDescent="0.2">
      <c r="D2105" s="4"/>
    </row>
    <row r="2106" spans="4:4" x14ac:dyDescent="0.2">
      <c r="D2106" s="4"/>
    </row>
    <row r="2107" spans="4:4" x14ac:dyDescent="0.2">
      <c r="D2107" s="4"/>
    </row>
    <row r="2108" spans="4:4" x14ac:dyDescent="0.2">
      <c r="D2108" s="4"/>
    </row>
    <row r="2109" spans="4:4" x14ac:dyDescent="0.2">
      <c r="D2109" s="4"/>
    </row>
    <row r="2110" spans="4:4" x14ac:dyDescent="0.2">
      <c r="D2110" s="4"/>
    </row>
    <row r="2111" spans="4:4" x14ac:dyDescent="0.2">
      <c r="D2111" s="4"/>
    </row>
    <row r="2112" spans="4:4" x14ac:dyDescent="0.2">
      <c r="D2112" s="4"/>
    </row>
    <row r="2113" spans="4:4" x14ac:dyDescent="0.2">
      <c r="D2113" s="4"/>
    </row>
    <row r="2114" spans="4:4" x14ac:dyDescent="0.2">
      <c r="D2114" s="4"/>
    </row>
    <row r="2115" spans="4:4" x14ac:dyDescent="0.2">
      <c r="D2115" s="4"/>
    </row>
    <row r="2116" spans="4:4" x14ac:dyDescent="0.2">
      <c r="D2116" s="4"/>
    </row>
    <row r="2117" spans="4:4" x14ac:dyDescent="0.2">
      <c r="D2117" s="4"/>
    </row>
    <row r="2118" spans="4:4" x14ac:dyDescent="0.2">
      <c r="D2118" s="4"/>
    </row>
    <row r="2119" spans="4:4" x14ac:dyDescent="0.2">
      <c r="D2119" s="4"/>
    </row>
    <row r="2120" spans="4:4" x14ac:dyDescent="0.2">
      <c r="D2120" s="4"/>
    </row>
    <row r="2121" spans="4:4" x14ac:dyDescent="0.2">
      <c r="D2121" s="4"/>
    </row>
    <row r="2122" spans="4:4" x14ac:dyDescent="0.2">
      <c r="D2122" s="4"/>
    </row>
    <row r="2123" spans="4:4" x14ac:dyDescent="0.2">
      <c r="D2123" s="4"/>
    </row>
    <row r="2124" spans="4:4" x14ac:dyDescent="0.2">
      <c r="D2124" s="4"/>
    </row>
    <row r="2125" spans="4:4" x14ac:dyDescent="0.2">
      <c r="D2125" s="4"/>
    </row>
    <row r="2126" spans="4:4" x14ac:dyDescent="0.2">
      <c r="D2126" s="4"/>
    </row>
    <row r="2127" spans="4:4" x14ac:dyDescent="0.2">
      <c r="D2127" s="4"/>
    </row>
    <row r="2128" spans="4:4" x14ac:dyDescent="0.2">
      <c r="D2128" s="4"/>
    </row>
    <row r="2129" spans="4:4" x14ac:dyDescent="0.2">
      <c r="D2129" s="4"/>
    </row>
    <row r="2130" spans="4:4" x14ac:dyDescent="0.2">
      <c r="D2130" s="4"/>
    </row>
    <row r="2131" spans="4:4" x14ac:dyDescent="0.2">
      <c r="D2131" s="4"/>
    </row>
    <row r="2132" spans="4:4" x14ac:dyDescent="0.2">
      <c r="D2132" s="4"/>
    </row>
    <row r="2133" spans="4:4" x14ac:dyDescent="0.2">
      <c r="D2133" s="4"/>
    </row>
    <row r="2134" spans="4:4" x14ac:dyDescent="0.2">
      <c r="D2134" s="4"/>
    </row>
    <row r="2135" spans="4:4" x14ac:dyDescent="0.2">
      <c r="D2135" s="4"/>
    </row>
    <row r="2136" spans="4:4" x14ac:dyDescent="0.2">
      <c r="D2136" s="4"/>
    </row>
    <row r="2137" spans="4:4" x14ac:dyDescent="0.2">
      <c r="D2137" s="4"/>
    </row>
    <row r="2138" spans="4:4" x14ac:dyDescent="0.2">
      <c r="D2138" s="4"/>
    </row>
    <row r="2139" spans="4:4" x14ac:dyDescent="0.2">
      <c r="D2139" s="4"/>
    </row>
    <row r="2140" spans="4:4" x14ac:dyDescent="0.2">
      <c r="D2140" s="4"/>
    </row>
    <row r="2141" spans="4:4" x14ac:dyDescent="0.2">
      <c r="D2141" s="4"/>
    </row>
    <row r="2142" spans="4:4" x14ac:dyDescent="0.2">
      <c r="D2142" s="4"/>
    </row>
    <row r="2143" spans="4:4" x14ac:dyDescent="0.2">
      <c r="D2143" s="4"/>
    </row>
    <row r="2144" spans="4:4" x14ac:dyDescent="0.2">
      <c r="D2144" s="4"/>
    </row>
    <row r="2145" spans="4:4" x14ac:dyDescent="0.2">
      <c r="D2145" s="4"/>
    </row>
    <row r="2146" spans="4:4" x14ac:dyDescent="0.2">
      <c r="D2146" s="4"/>
    </row>
    <row r="2147" spans="4:4" x14ac:dyDescent="0.2">
      <c r="D2147" s="4"/>
    </row>
    <row r="2148" spans="4:4" x14ac:dyDescent="0.2">
      <c r="D2148" s="4"/>
    </row>
    <row r="2149" spans="4:4" x14ac:dyDescent="0.2">
      <c r="D2149" s="4"/>
    </row>
    <row r="2150" spans="4:4" x14ac:dyDescent="0.2">
      <c r="D2150" s="4"/>
    </row>
    <row r="2151" spans="4:4" x14ac:dyDescent="0.2">
      <c r="D2151" s="4"/>
    </row>
    <row r="2152" spans="4:4" x14ac:dyDescent="0.2">
      <c r="D2152" s="4"/>
    </row>
    <row r="2153" spans="4:4" x14ac:dyDescent="0.2">
      <c r="D2153" s="4"/>
    </row>
    <row r="2154" spans="4:4" x14ac:dyDescent="0.2">
      <c r="D2154" s="4"/>
    </row>
    <row r="2155" spans="4:4" x14ac:dyDescent="0.2">
      <c r="D2155" s="4"/>
    </row>
    <row r="2156" spans="4:4" x14ac:dyDescent="0.2">
      <c r="D2156" s="4"/>
    </row>
    <row r="2157" spans="4:4" x14ac:dyDescent="0.2">
      <c r="D2157" s="4"/>
    </row>
    <row r="2158" spans="4:4" x14ac:dyDescent="0.2">
      <c r="D2158" s="4"/>
    </row>
    <row r="2159" spans="4:4" x14ac:dyDescent="0.2">
      <c r="D2159" s="4"/>
    </row>
    <row r="2160" spans="4:4" x14ac:dyDescent="0.2">
      <c r="D2160" s="4"/>
    </row>
    <row r="2161" spans="4:4" x14ac:dyDescent="0.2">
      <c r="D2161" s="4"/>
    </row>
    <row r="2162" spans="4:4" x14ac:dyDescent="0.2">
      <c r="D2162" s="4"/>
    </row>
    <row r="2163" spans="4:4" x14ac:dyDescent="0.2">
      <c r="D2163" s="4"/>
    </row>
    <row r="2164" spans="4:4" x14ac:dyDescent="0.2">
      <c r="D2164" s="4"/>
    </row>
    <row r="2165" spans="4:4" x14ac:dyDescent="0.2">
      <c r="D2165" s="4"/>
    </row>
    <row r="2166" spans="4:4" x14ac:dyDescent="0.2">
      <c r="D2166" s="4"/>
    </row>
    <row r="2167" spans="4:4" x14ac:dyDescent="0.2">
      <c r="D2167" s="4"/>
    </row>
    <row r="2168" spans="4:4" x14ac:dyDescent="0.2">
      <c r="D2168" s="4"/>
    </row>
    <row r="2169" spans="4:4" x14ac:dyDescent="0.2">
      <c r="D2169" s="4"/>
    </row>
    <row r="2170" spans="4:4" x14ac:dyDescent="0.2">
      <c r="D2170" s="4"/>
    </row>
    <row r="2171" spans="4:4" x14ac:dyDescent="0.2">
      <c r="D2171" s="4"/>
    </row>
    <row r="2172" spans="4:4" x14ac:dyDescent="0.2">
      <c r="D2172" s="4"/>
    </row>
    <row r="2173" spans="4:4" x14ac:dyDescent="0.2">
      <c r="D2173" s="4"/>
    </row>
    <row r="2174" spans="4:4" x14ac:dyDescent="0.2">
      <c r="D2174" s="4"/>
    </row>
    <row r="2175" spans="4:4" x14ac:dyDescent="0.2">
      <c r="D2175" s="4"/>
    </row>
    <row r="2176" spans="4:4" x14ac:dyDescent="0.2">
      <c r="D2176" s="4"/>
    </row>
    <row r="2177" spans="4:4" x14ac:dyDescent="0.2">
      <c r="D2177" s="4"/>
    </row>
    <row r="2178" spans="4:4" x14ac:dyDescent="0.2">
      <c r="D2178" s="4"/>
    </row>
    <row r="2179" spans="4:4" x14ac:dyDescent="0.2">
      <c r="D2179" s="4"/>
    </row>
    <row r="2180" spans="4:4" x14ac:dyDescent="0.2">
      <c r="D2180" s="4"/>
    </row>
    <row r="2181" spans="4:4" x14ac:dyDescent="0.2">
      <c r="D2181" s="4"/>
    </row>
    <row r="2182" spans="4:4" x14ac:dyDescent="0.2">
      <c r="D2182" s="4"/>
    </row>
    <row r="2183" spans="4:4" x14ac:dyDescent="0.2">
      <c r="D2183" s="4"/>
    </row>
    <row r="2184" spans="4:4" x14ac:dyDescent="0.2">
      <c r="D2184" s="4"/>
    </row>
    <row r="2185" spans="4:4" x14ac:dyDescent="0.2">
      <c r="D2185" s="4"/>
    </row>
    <row r="2186" spans="4:4" x14ac:dyDescent="0.2">
      <c r="D2186" s="4"/>
    </row>
    <row r="2187" spans="4:4" x14ac:dyDescent="0.2">
      <c r="D2187" s="4"/>
    </row>
    <row r="2188" spans="4:4" x14ac:dyDescent="0.2">
      <c r="D2188" s="4"/>
    </row>
    <row r="2189" spans="4:4" x14ac:dyDescent="0.2">
      <c r="D2189" s="4"/>
    </row>
    <row r="2190" spans="4:4" x14ac:dyDescent="0.2">
      <c r="D2190" s="4"/>
    </row>
    <row r="2191" spans="4:4" x14ac:dyDescent="0.2">
      <c r="D2191" s="4"/>
    </row>
    <row r="2192" spans="4:4" x14ac:dyDescent="0.2">
      <c r="D2192" s="4"/>
    </row>
    <row r="2193" spans="4:4" x14ac:dyDescent="0.2">
      <c r="D2193" s="4"/>
    </row>
    <row r="2194" spans="4:4" x14ac:dyDescent="0.2">
      <c r="D2194" s="4"/>
    </row>
    <row r="2195" spans="4:4" x14ac:dyDescent="0.2">
      <c r="D2195" s="4"/>
    </row>
    <row r="2196" spans="4:4" x14ac:dyDescent="0.2">
      <c r="D2196" s="4"/>
    </row>
    <row r="2197" spans="4:4" x14ac:dyDescent="0.2">
      <c r="D2197" s="4"/>
    </row>
    <row r="2198" spans="4:4" x14ac:dyDescent="0.2">
      <c r="D2198" s="4"/>
    </row>
    <row r="2199" spans="4:4" x14ac:dyDescent="0.2">
      <c r="D2199" s="4"/>
    </row>
    <row r="2200" spans="4:4" x14ac:dyDescent="0.2">
      <c r="D2200" s="4"/>
    </row>
    <row r="2201" spans="4:4" x14ac:dyDescent="0.2">
      <c r="D2201" s="4"/>
    </row>
    <row r="2202" spans="4:4" x14ac:dyDescent="0.2">
      <c r="D2202" s="4"/>
    </row>
    <row r="2203" spans="4:4" x14ac:dyDescent="0.2">
      <c r="D2203" s="4"/>
    </row>
    <row r="2204" spans="4:4" x14ac:dyDescent="0.2">
      <c r="D2204" s="4"/>
    </row>
    <row r="2205" spans="4:4" x14ac:dyDescent="0.2">
      <c r="D2205" s="4"/>
    </row>
    <row r="2206" spans="4:4" x14ac:dyDescent="0.2">
      <c r="D2206" s="4"/>
    </row>
    <row r="2207" spans="4:4" x14ac:dyDescent="0.2">
      <c r="D2207" s="4"/>
    </row>
    <row r="2208" spans="4:4" x14ac:dyDescent="0.2">
      <c r="D2208" s="4"/>
    </row>
    <row r="2209" spans="4:4" x14ac:dyDescent="0.2">
      <c r="D2209" s="4"/>
    </row>
    <row r="2210" spans="4:4" x14ac:dyDescent="0.2">
      <c r="D2210" s="4"/>
    </row>
    <row r="2211" spans="4:4" x14ac:dyDescent="0.2">
      <c r="D2211" s="4"/>
    </row>
    <row r="2212" spans="4:4" x14ac:dyDescent="0.2">
      <c r="D2212" s="4"/>
    </row>
    <row r="2213" spans="4:4" x14ac:dyDescent="0.2">
      <c r="D2213" s="4"/>
    </row>
    <row r="2214" spans="4:4" x14ac:dyDescent="0.2">
      <c r="D2214" s="4"/>
    </row>
    <row r="2215" spans="4:4" x14ac:dyDescent="0.2">
      <c r="D2215" s="4"/>
    </row>
    <row r="2216" spans="4:4" x14ac:dyDescent="0.2">
      <c r="D2216" s="4"/>
    </row>
    <row r="2217" spans="4:4" x14ac:dyDescent="0.2">
      <c r="D2217" s="4"/>
    </row>
    <row r="2218" spans="4:4" x14ac:dyDescent="0.2">
      <c r="D2218" s="4"/>
    </row>
    <row r="2219" spans="4:4" x14ac:dyDescent="0.2">
      <c r="D2219" s="4"/>
    </row>
    <row r="2220" spans="4:4" x14ac:dyDescent="0.2">
      <c r="D2220" s="4"/>
    </row>
    <row r="2221" spans="4:4" x14ac:dyDescent="0.2">
      <c r="D2221" s="4"/>
    </row>
    <row r="2222" spans="4:4" x14ac:dyDescent="0.2">
      <c r="D2222" s="4"/>
    </row>
    <row r="2223" spans="4:4" x14ac:dyDescent="0.2">
      <c r="D2223" s="4"/>
    </row>
    <row r="2224" spans="4:4" x14ac:dyDescent="0.2">
      <c r="D2224" s="4"/>
    </row>
    <row r="2225" spans="4:4" x14ac:dyDescent="0.2">
      <c r="D2225" s="4"/>
    </row>
    <row r="2226" spans="4:4" x14ac:dyDescent="0.2">
      <c r="D2226" s="4"/>
    </row>
    <row r="2227" spans="4:4" x14ac:dyDescent="0.2">
      <c r="D2227" s="4"/>
    </row>
    <row r="2228" spans="4:4" x14ac:dyDescent="0.2">
      <c r="D2228" s="4"/>
    </row>
    <row r="2229" spans="4:4" x14ac:dyDescent="0.2">
      <c r="D2229" s="4"/>
    </row>
    <row r="2230" spans="4:4" x14ac:dyDescent="0.2">
      <c r="D2230" s="4"/>
    </row>
    <row r="2231" spans="4:4" x14ac:dyDescent="0.2">
      <c r="D2231" s="4"/>
    </row>
    <row r="2232" spans="4:4" x14ac:dyDescent="0.2">
      <c r="D2232" s="4"/>
    </row>
    <row r="2233" spans="4:4" x14ac:dyDescent="0.2">
      <c r="D2233" s="4"/>
    </row>
    <row r="2234" spans="4:4" x14ac:dyDescent="0.2">
      <c r="D2234" s="4"/>
    </row>
    <row r="2235" spans="4:4" x14ac:dyDescent="0.2">
      <c r="D2235" s="4"/>
    </row>
    <row r="2236" spans="4:4" x14ac:dyDescent="0.2">
      <c r="D2236" s="4"/>
    </row>
    <row r="2237" spans="4:4" x14ac:dyDescent="0.2">
      <c r="D2237" s="4"/>
    </row>
    <row r="2238" spans="4:4" x14ac:dyDescent="0.2">
      <c r="D2238" s="4"/>
    </row>
    <row r="2239" spans="4:4" x14ac:dyDescent="0.2">
      <c r="D2239" s="4"/>
    </row>
    <row r="2240" spans="4:4" x14ac:dyDescent="0.2">
      <c r="D2240" s="4"/>
    </row>
    <row r="2241" spans="4:4" x14ac:dyDescent="0.2">
      <c r="D2241" s="4"/>
    </row>
    <row r="2242" spans="4:4" x14ac:dyDescent="0.2">
      <c r="D2242" s="4"/>
    </row>
    <row r="2243" spans="4:4" x14ac:dyDescent="0.2">
      <c r="D2243" s="4"/>
    </row>
    <row r="2244" spans="4:4" x14ac:dyDescent="0.2">
      <c r="D2244" s="4"/>
    </row>
    <row r="2245" spans="4:4" x14ac:dyDescent="0.2">
      <c r="D2245" s="4"/>
    </row>
    <row r="2246" spans="4:4" x14ac:dyDescent="0.2">
      <c r="D2246" s="4"/>
    </row>
    <row r="2247" spans="4:4" x14ac:dyDescent="0.2">
      <c r="D2247" s="4"/>
    </row>
    <row r="2248" spans="4:4" x14ac:dyDescent="0.2">
      <c r="D2248" s="4"/>
    </row>
    <row r="2249" spans="4:4" x14ac:dyDescent="0.2">
      <c r="D2249" s="4"/>
    </row>
    <row r="2250" spans="4:4" x14ac:dyDescent="0.2">
      <c r="D2250" s="4"/>
    </row>
    <row r="2251" spans="4:4" x14ac:dyDescent="0.2">
      <c r="D2251" s="4"/>
    </row>
    <row r="2252" spans="4:4" x14ac:dyDescent="0.2">
      <c r="D2252" s="4"/>
    </row>
    <row r="2253" spans="4:4" x14ac:dyDescent="0.2">
      <c r="D2253" s="4"/>
    </row>
    <row r="2254" spans="4:4" x14ac:dyDescent="0.2">
      <c r="D2254" s="4"/>
    </row>
    <row r="2255" spans="4:4" x14ac:dyDescent="0.2">
      <c r="D2255" s="4"/>
    </row>
    <row r="2256" spans="4:4" x14ac:dyDescent="0.2">
      <c r="D2256" s="4"/>
    </row>
    <row r="2257" spans="4:4" x14ac:dyDescent="0.2">
      <c r="D2257" s="4"/>
    </row>
    <row r="2258" spans="4:4" x14ac:dyDescent="0.2">
      <c r="D2258" s="4"/>
    </row>
    <row r="2259" spans="4:4" x14ac:dyDescent="0.2">
      <c r="D2259" s="4"/>
    </row>
    <row r="2260" spans="4:4" x14ac:dyDescent="0.2">
      <c r="D2260" s="4"/>
    </row>
    <row r="2261" spans="4:4" x14ac:dyDescent="0.2">
      <c r="D2261" s="4"/>
    </row>
    <row r="2262" spans="4:4" x14ac:dyDescent="0.2">
      <c r="D2262" s="4"/>
    </row>
    <row r="2263" spans="4:4" x14ac:dyDescent="0.2">
      <c r="D2263" s="4"/>
    </row>
    <row r="2264" spans="4:4" x14ac:dyDescent="0.2">
      <c r="D2264" s="4"/>
    </row>
    <row r="2265" spans="4:4" x14ac:dyDescent="0.2">
      <c r="D2265" s="4"/>
    </row>
    <row r="2266" spans="4:4" x14ac:dyDescent="0.2">
      <c r="D2266" s="4"/>
    </row>
    <row r="2267" spans="4:4" x14ac:dyDescent="0.2">
      <c r="D2267" s="4"/>
    </row>
    <row r="2268" spans="4:4" x14ac:dyDescent="0.2">
      <c r="D2268" s="4"/>
    </row>
    <row r="2269" spans="4:4" x14ac:dyDescent="0.2">
      <c r="D2269" s="4"/>
    </row>
    <row r="2270" spans="4:4" x14ac:dyDescent="0.2">
      <c r="D2270" s="4"/>
    </row>
    <row r="2271" spans="4:4" x14ac:dyDescent="0.2">
      <c r="D2271" s="4"/>
    </row>
    <row r="2272" spans="4:4" x14ac:dyDescent="0.2">
      <c r="D2272" s="4"/>
    </row>
    <row r="2273" spans="4:4" x14ac:dyDescent="0.2">
      <c r="D2273" s="4"/>
    </row>
    <row r="2274" spans="4:4" x14ac:dyDescent="0.2">
      <c r="D2274" s="4"/>
    </row>
    <row r="2275" spans="4:4" x14ac:dyDescent="0.2">
      <c r="D2275" s="4"/>
    </row>
    <row r="2276" spans="4:4" x14ac:dyDescent="0.2">
      <c r="D2276" s="4"/>
    </row>
    <row r="2277" spans="4:4" x14ac:dyDescent="0.2">
      <c r="D2277" s="4"/>
    </row>
    <row r="2278" spans="4:4" x14ac:dyDescent="0.2">
      <c r="D2278" s="4"/>
    </row>
    <row r="2279" spans="4:4" x14ac:dyDescent="0.2">
      <c r="D2279" s="4"/>
    </row>
    <row r="2280" spans="4:4" x14ac:dyDescent="0.2">
      <c r="D2280" s="4"/>
    </row>
    <row r="2281" spans="4:4" x14ac:dyDescent="0.2">
      <c r="D2281" s="4"/>
    </row>
    <row r="2282" spans="4:4" x14ac:dyDescent="0.2">
      <c r="D2282" s="4"/>
    </row>
    <row r="2283" spans="4:4" x14ac:dyDescent="0.2">
      <c r="D2283" s="4"/>
    </row>
    <row r="2284" spans="4:4" x14ac:dyDescent="0.2">
      <c r="D2284" s="4"/>
    </row>
    <row r="2285" spans="4:4" x14ac:dyDescent="0.2">
      <c r="D2285" s="4"/>
    </row>
    <row r="2286" spans="4:4" x14ac:dyDescent="0.2">
      <c r="D2286" s="4"/>
    </row>
    <row r="2287" spans="4:4" x14ac:dyDescent="0.2">
      <c r="D2287" s="4"/>
    </row>
    <row r="2288" spans="4:4" x14ac:dyDescent="0.2">
      <c r="D2288" s="4"/>
    </row>
    <row r="2289" spans="4:4" x14ac:dyDescent="0.2">
      <c r="D2289" s="4"/>
    </row>
    <row r="2290" spans="4:4" x14ac:dyDescent="0.2">
      <c r="D2290" s="4"/>
    </row>
    <row r="2291" spans="4:4" x14ac:dyDescent="0.2">
      <c r="D2291" s="4"/>
    </row>
    <row r="2292" spans="4:4" x14ac:dyDescent="0.2">
      <c r="D2292" s="4"/>
    </row>
    <row r="2293" spans="4:4" x14ac:dyDescent="0.2">
      <c r="D2293" s="4"/>
    </row>
    <row r="2294" spans="4:4" x14ac:dyDescent="0.2">
      <c r="D2294" s="4"/>
    </row>
    <row r="2295" spans="4:4" x14ac:dyDescent="0.2">
      <c r="D2295" s="4"/>
    </row>
    <row r="2296" spans="4:4" x14ac:dyDescent="0.2">
      <c r="D2296" s="4"/>
    </row>
    <row r="2297" spans="4:4" x14ac:dyDescent="0.2">
      <c r="D2297" s="4"/>
    </row>
    <row r="2298" spans="4:4" x14ac:dyDescent="0.2">
      <c r="D2298" s="4"/>
    </row>
    <row r="2299" spans="4:4" x14ac:dyDescent="0.2">
      <c r="D2299" s="4"/>
    </row>
    <row r="2300" spans="4:4" x14ac:dyDescent="0.2">
      <c r="D2300" s="4"/>
    </row>
    <row r="2301" spans="4:4" x14ac:dyDescent="0.2">
      <c r="D2301" s="4"/>
    </row>
    <row r="2302" spans="4:4" x14ac:dyDescent="0.2">
      <c r="D2302" s="4"/>
    </row>
    <row r="2303" spans="4:4" x14ac:dyDescent="0.2">
      <c r="D2303" s="4"/>
    </row>
    <row r="2304" spans="4:4" x14ac:dyDescent="0.2">
      <c r="D2304" s="4"/>
    </row>
    <row r="2305" spans="4:4" x14ac:dyDescent="0.2">
      <c r="D2305" s="4"/>
    </row>
    <row r="2306" spans="4:4" x14ac:dyDescent="0.2">
      <c r="D2306" s="4"/>
    </row>
    <row r="2307" spans="4:4" x14ac:dyDescent="0.2">
      <c r="D2307" s="4"/>
    </row>
    <row r="2308" spans="4:4" x14ac:dyDescent="0.2">
      <c r="D2308" s="4"/>
    </row>
    <row r="2309" spans="4:4" x14ac:dyDescent="0.2">
      <c r="D2309" s="4"/>
    </row>
    <row r="2310" spans="4:4" x14ac:dyDescent="0.2">
      <c r="D2310" s="4"/>
    </row>
    <row r="2311" spans="4:4" x14ac:dyDescent="0.2">
      <c r="D2311" s="4"/>
    </row>
    <row r="2312" spans="4:4" x14ac:dyDescent="0.2">
      <c r="D2312" s="4"/>
    </row>
    <row r="2313" spans="4:4" x14ac:dyDescent="0.2">
      <c r="D2313" s="4"/>
    </row>
    <row r="2314" spans="4:4" x14ac:dyDescent="0.2">
      <c r="D2314" s="4"/>
    </row>
    <row r="2315" spans="4:4" x14ac:dyDescent="0.2">
      <c r="D2315" s="4"/>
    </row>
    <row r="2316" spans="4:4" x14ac:dyDescent="0.2">
      <c r="D2316" s="4"/>
    </row>
    <row r="2317" spans="4:4" x14ac:dyDescent="0.2">
      <c r="D2317" s="4"/>
    </row>
    <row r="2318" spans="4:4" x14ac:dyDescent="0.2">
      <c r="D2318" s="4"/>
    </row>
    <row r="2319" spans="4:4" x14ac:dyDescent="0.2">
      <c r="D2319" s="4"/>
    </row>
    <row r="2320" spans="4:4" x14ac:dyDescent="0.2">
      <c r="D2320" s="4"/>
    </row>
    <row r="2321" spans="4:4" x14ac:dyDescent="0.2">
      <c r="D2321" s="4"/>
    </row>
    <row r="2322" spans="4:4" x14ac:dyDescent="0.2">
      <c r="D2322" s="4"/>
    </row>
    <row r="2323" spans="4:4" x14ac:dyDescent="0.2">
      <c r="D2323" s="4"/>
    </row>
    <row r="2324" spans="4:4" x14ac:dyDescent="0.2">
      <c r="D2324" s="4"/>
    </row>
    <row r="2325" spans="4:4" x14ac:dyDescent="0.2">
      <c r="D2325" s="4"/>
    </row>
    <row r="2326" spans="4:4" x14ac:dyDescent="0.2">
      <c r="D2326" s="4"/>
    </row>
    <row r="2327" spans="4:4" x14ac:dyDescent="0.2">
      <c r="D2327" s="4"/>
    </row>
    <row r="2328" spans="4:4" x14ac:dyDescent="0.2">
      <c r="D2328" s="4"/>
    </row>
    <row r="2329" spans="4:4" x14ac:dyDescent="0.2">
      <c r="D2329" s="4"/>
    </row>
    <row r="2330" spans="4:4" x14ac:dyDescent="0.2">
      <c r="D2330" s="4"/>
    </row>
    <row r="2331" spans="4:4" x14ac:dyDescent="0.2">
      <c r="D2331" s="4"/>
    </row>
    <row r="2332" spans="4:4" x14ac:dyDescent="0.2">
      <c r="D2332" s="4"/>
    </row>
    <row r="2333" spans="4:4" x14ac:dyDescent="0.2">
      <c r="D2333" s="4"/>
    </row>
    <row r="2334" spans="4:4" x14ac:dyDescent="0.2">
      <c r="D2334" s="4"/>
    </row>
    <row r="2335" spans="4:4" x14ac:dyDescent="0.2">
      <c r="D2335" s="4"/>
    </row>
    <row r="2336" spans="4:4" x14ac:dyDescent="0.2">
      <c r="D2336" s="4"/>
    </row>
    <row r="2337" spans="4:4" x14ac:dyDescent="0.2">
      <c r="D2337" s="4"/>
    </row>
    <row r="2338" spans="4:4" x14ac:dyDescent="0.2">
      <c r="D2338" s="4"/>
    </row>
    <row r="2339" spans="4:4" x14ac:dyDescent="0.2">
      <c r="D2339" s="4"/>
    </row>
    <row r="2340" spans="4:4" x14ac:dyDescent="0.2">
      <c r="D2340" s="4"/>
    </row>
    <row r="2341" spans="4:4" x14ac:dyDescent="0.2">
      <c r="D2341" s="4"/>
    </row>
    <row r="2342" spans="4:4" x14ac:dyDescent="0.2">
      <c r="D2342" s="4"/>
    </row>
    <row r="2343" spans="4:4" x14ac:dyDescent="0.2">
      <c r="D2343" s="4"/>
    </row>
    <row r="2344" spans="4:4" x14ac:dyDescent="0.2">
      <c r="D2344" s="4"/>
    </row>
    <row r="2345" spans="4:4" x14ac:dyDescent="0.2">
      <c r="D2345" s="4"/>
    </row>
    <row r="2346" spans="4:4" x14ac:dyDescent="0.2">
      <c r="D2346" s="4"/>
    </row>
    <row r="2347" spans="4:4" x14ac:dyDescent="0.2">
      <c r="D2347" s="4"/>
    </row>
    <row r="2348" spans="4:4" x14ac:dyDescent="0.2">
      <c r="D2348" s="4"/>
    </row>
    <row r="2349" spans="4:4" x14ac:dyDescent="0.2">
      <c r="D2349" s="4"/>
    </row>
    <row r="2350" spans="4:4" x14ac:dyDescent="0.2">
      <c r="D2350" s="4"/>
    </row>
    <row r="2351" spans="4:4" x14ac:dyDescent="0.2">
      <c r="D2351" s="4"/>
    </row>
    <row r="2352" spans="4:4" x14ac:dyDescent="0.2">
      <c r="D2352" s="4"/>
    </row>
    <row r="2353" spans="4:4" x14ac:dyDescent="0.2">
      <c r="D2353" s="4"/>
    </row>
    <row r="2354" spans="4:4" x14ac:dyDescent="0.2">
      <c r="D2354" s="4"/>
    </row>
    <row r="2355" spans="4:4" x14ac:dyDescent="0.2">
      <c r="D2355" s="4"/>
    </row>
    <row r="2356" spans="4:4" x14ac:dyDescent="0.2">
      <c r="D2356" s="4"/>
    </row>
    <row r="2357" spans="4:4" x14ac:dyDescent="0.2">
      <c r="D2357" s="4"/>
    </row>
    <row r="2358" spans="4:4" x14ac:dyDescent="0.2">
      <c r="D2358" s="4"/>
    </row>
    <row r="2359" spans="4:4" x14ac:dyDescent="0.2">
      <c r="D2359" s="4"/>
    </row>
    <row r="2360" spans="4:4" x14ac:dyDescent="0.2">
      <c r="D2360" s="4"/>
    </row>
    <row r="2361" spans="4:4" x14ac:dyDescent="0.2">
      <c r="D2361" s="4"/>
    </row>
    <row r="2362" spans="4:4" x14ac:dyDescent="0.2">
      <c r="D2362" s="4"/>
    </row>
    <row r="2363" spans="4:4" x14ac:dyDescent="0.2">
      <c r="D2363" s="4"/>
    </row>
    <row r="2364" spans="4:4" x14ac:dyDescent="0.2">
      <c r="D2364" s="4"/>
    </row>
    <row r="2365" spans="4:4" x14ac:dyDescent="0.2">
      <c r="D2365" s="4"/>
    </row>
    <row r="2366" spans="4:4" x14ac:dyDescent="0.2">
      <c r="D2366" s="4"/>
    </row>
    <row r="2367" spans="4:4" x14ac:dyDescent="0.2">
      <c r="D2367" s="4"/>
    </row>
    <row r="2368" spans="4:4" x14ac:dyDescent="0.2">
      <c r="D2368" s="4"/>
    </row>
    <row r="2369" spans="4:4" x14ac:dyDescent="0.2">
      <c r="D2369" s="4"/>
    </row>
    <row r="2370" spans="4:4" x14ac:dyDescent="0.2">
      <c r="D2370" s="4"/>
    </row>
    <row r="2371" spans="4:4" x14ac:dyDescent="0.2">
      <c r="D2371" s="4"/>
    </row>
    <row r="2372" spans="4:4" x14ac:dyDescent="0.2">
      <c r="D2372" s="4"/>
    </row>
    <row r="2373" spans="4:4" x14ac:dyDescent="0.2">
      <c r="D2373" s="4"/>
    </row>
    <row r="2374" spans="4:4" x14ac:dyDescent="0.2">
      <c r="D2374" s="4"/>
    </row>
    <row r="2375" spans="4:4" x14ac:dyDescent="0.2">
      <c r="D2375" s="4"/>
    </row>
    <row r="2376" spans="4:4" x14ac:dyDescent="0.2">
      <c r="D2376" s="4"/>
    </row>
    <row r="2377" spans="4:4" x14ac:dyDescent="0.2">
      <c r="D2377" s="4"/>
    </row>
    <row r="2378" spans="4:4" x14ac:dyDescent="0.2">
      <c r="D2378" s="4"/>
    </row>
    <row r="2379" spans="4:4" x14ac:dyDescent="0.2">
      <c r="D2379" s="4"/>
    </row>
    <row r="2380" spans="4:4" x14ac:dyDescent="0.2">
      <c r="D2380" s="4"/>
    </row>
    <row r="2381" spans="4:4" x14ac:dyDescent="0.2">
      <c r="D2381" s="4"/>
    </row>
    <row r="2382" spans="4:4" x14ac:dyDescent="0.2">
      <c r="D2382" s="4"/>
    </row>
    <row r="2383" spans="4:4" x14ac:dyDescent="0.2">
      <c r="D2383" s="4"/>
    </row>
    <row r="2384" spans="4:4" x14ac:dyDescent="0.2">
      <c r="D2384" s="4"/>
    </row>
    <row r="2385" spans="4:4" x14ac:dyDescent="0.2">
      <c r="D2385" s="4"/>
    </row>
    <row r="2386" spans="4:4" x14ac:dyDescent="0.2">
      <c r="D2386" s="4"/>
    </row>
    <row r="2387" spans="4:4" x14ac:dyDescent="0.2">
      <c r="D2387" s="4"/>
    </row>
    <row r="2388" spans="4:4" x14ac:dyDescent="0.2">
      <c r="D2388" s="4"/>
    </row>
    <row r="2389" spans="4:4" x14ac:dyDescent="0.2">
      <c r="D2389" s="4"/>
    </row>
    <row r="2390" spans="4:4" x14ac:dyDescent="0.2">
      <c r="D2390" s="4"/>
    </row>
    <row r="2391" spans="4:4" x14ac:dyDescent="0.2">
      <c r="D2391" s="4"/>
    </row>
    <row r="2392" spans="4:4" x14ac:dyDescent="0.2">
      <c r="D2392" s="4"/>
    </row>
    <row r="2393" spans="4:4" x14ac:dyDescent="0.2">
      <c r="D2393" s="4"/>
    </row>
    <row r="2394" spans="4:4" x14ac:dyDescent="0.2">
      <c r="D2394" s="4"/>
    </row>
    <row r="2395" spans="4:4" x14ac:dyDescent="0.2">
      <c r="D2395" s="4"/>
    </row>
    <row r="2396" spans="4:4" x14ac:dyDescent="0.2">
      <c r="D2396" s="4"/>
    </row>
    <row r="2397" spans="4:4" x14ac:dyDescent="0.2">
      <c r="D2397" s="4"/>
    </row>
    <row r="2398" spans="4:4" x14ac:dyDescent="0.2">
      <c r="D2398" s="4"/>
    </row>
    <row r="2399" spans="4:4" x14ac:dyDescent="0.2">
      <c r="D2399" s="4"/>
    </row>
    <row r="2400" spans="4:4" x14ac:dyDescent="0.2">
      <c r="D2400" s="4"/>
    </row>
    <row r="2401" spans="4:4" x14ac:dyDescent="0.2">
      <c r="D2401" s="4"/>
    </row>
    <row r="2402" spans="4:4" x14ac:dyDescent="0.2">
      <c r="D2402" s="4"/>
    </row>
    <row r="2403" spans="4:4" x14ac:dyDescent="0.2">
      <c r="D2403" s="4"/>
    </row>
    <row r="2404" spans="4:4" x14ac:dyDescent="0.2">
      <c r="D2404" s="4"/>
    </row>
    <row r="2405" spans="4:4" x14ac:dyDescent="0.2">
      <c r="D2405" s="4"/>
    </row>
    <row r="2406" spans="4:4" x14ac:dyDescent="0.2">
      <c r="D2406" s="4"/>
    </row>
    <row r="2407" spans="4:4" x14ac:dyDescent="0.2">
      <c r="D2407" s="4"/>
    </row>
    <row r="2408" spans="4:4" x14ac:dyDescent="0.2">
      <c r="D2408" s="4"/>
    </row>
    <row r="2409" spans="4:4" x14ac:dyDescent="0.2">
      <c r="D2409" s="4"/>
    </row>
    <row r="2410" spans="4:4" x14ac:dyDescent="0.2">
      <c r="D2410" s="4"/>
    </row>
    <row r="2411" spans="4:4" x14ac:dyDescent="0.2">
      <c r="D2411" s="4"/>
    </row>
    <row r="2412" spans="4:4" x14ac:dyDescent="0.2">
      <c r="D2412" s="4"/>
    </row>
    <row r="2413" spans="4:4" x14ac:dyDescent="0.2">
      <c r="D2413" s="4"/>
    </row>
    <row r="2414" spans="4:4" x14ac:dyDescent="0.2">
      <c r="D2414" s="4"/>
    </row>
    <row r="2415" spans="4:4" x14ac:dyDescent="0.2">
      <c r="D2415" s="4"/>
    </row>
    <row r="2416" spans="4:4" x14ac:dyDescent="0.2">
      <c r="D2416" s="4"/>
    </row>
    <row r="2417" spans="4:4" x14ac:dyDescent="0.2">
      <c r="D2417" s="4"/>
    </row>
    <row r="2418" spans="4:4" x14ac:dyDescent="0.2">
      <c r="D2418" s="4"/>
    </row>
    <row r="2419" spans="4:4" x14ac:dyDescent="0.2">
      <c r="D2419" s="4"/>
    </row>
    <row r="2420" spans="4:4" x14ac:dyDescent="0.2">
      <c r="D2420" s="4"/>
    </row>
    <row r="2421" spans="4:4" x14ac:dyDescent="0.2">
      <c r="D2421" s="4"/>
    </row>
    <row r="2422" spans="4:4" x14ac:dyDescent="0.2">
      <c r="D2422" s="4"/>
    </row>
    <row r="2423" spans="4:4" x14ac:dyDescent="0.2">
      <c r="D2423" s="4"/>
    </row>
    <row r="2424" spans="4:4" x14ac:dyDescent="0.2">
      <c r="D2424" s="4"/>
    </row>
    <row r="2425" spans="4:4" x14ac:dyDescent="0.2">
      <c r="D2425" s="4"/>
    </row>
    <row r="2426" spans="4:4" x14ac:dyDescent="0.2">
      <c r="D2426" s="4"/>
    </row>
    <row r="2427" spans="4:4" x14ac:dyDescent="0.2">
      <c r="D2427" s="4"/>
    </row>
    <row r="2428" spans="4:4" x14ac:dyDescent="0.2">
      <c r="D2428" s="4"/>
    </row>
    <row r="2429" spans="4:4" x14ac:dyDescent="0.2">
      <c r="D2429" s="4"/>
    </row>
    <row r="2430" spans="4:4" x14ac:dyDescent="0.2">
      <c r="D2430" s="4"/>
    </row>
    <row r="2431" spans="4:4" x14ac:dyDescent="0.2">
      <c r="D2431" s="4"/>
    </row>
    <row r="2432" spans="4:4" x14ac:dyDescent="0.2">
      <c r="D2432" s="4"/>
    </row>
    <row r="2433" spans="4:4" x14ac:dyDescent="0.2">
      <c r="D2433" s="4"/>
    </row>
    <row r="2434" spans="4:4" x14ac:dyDescent="0.2">
      <c r="D2434" s="4"/>
    </row>
    <row r="2435" spans="4:4" x14ac:dyDescent="0.2">
      <c r="D2435" s="4"/>
    </row>
    <row r="2436" spans="4:4" x14ac:dyDescent="0.2">
      <c r="D2436" s="4"/>
    </row>
    <row r="2437" spans="4:4" x14ac:dyDescent="0.2">
      <c r="D2437" s="4"/>
    </row>
    <row r="2438" spans="4:4" x14ac:dyDescent="0.2">
      <c r="D2438" s="4"/>
    </row>
    <row r="2439" spans="4:4" x14ac:dyDescent="0.2">
      <c r="D2439" s="4"/>
    </row>
    <row r="2440" spans="4:4" x14ac:dyDescent="0.2">
      <c r="D2440" s="4"/>
    </row>
    <row r="2441" spans="4:4" x14ac:dyDescent="0.2">
      <c r="D2441" s="4"/>
    </row>
    <row r="2442" spans="4:4" x14ac:dyDescent="0.2">
      <c r="D2442" s="4"/>
    </row>
    <row r="2443" spans="4:4" x14ac:dyDescent="0.2">
      <c r="D2443" s="4"/>
    </row>
    <row r="2444" spans="4:4" x14ac:dyDescent="0.2">
      <c r="D2444" s="4"/>
    </row>
    <row r="2445" spans="4:4" x14ac:dyDescent="0.2">
      <c r="D2445" s="4"/>
    </row>
    <row r="2446" spans="4:4" x14ac:dyDescent="0.2">
      <c r="D2446" s="4"/>
    </row>
    <row r="2447" spans="4:4" x14ac:dyDescent="0.2">
      <c r="D2447" s="4"/>
    </row>
    <row r="2448" spans="4:4" x14ac:dyDescent="0.2">
      <c r="D2448" s="4"/>
    </row>
    <row r="2449" spans="4:4" x14ac:dyDescent="0.2">
      <c r="D2449" s="4"/>
    </row>
    <row r="2450" spans="4:4" x14ac:dyDescent="0.2">
      <c r="D2450" s="4"/>
    </row>
    <row r="2451" spans="4:4" x14ac:dyDescent="0.2">
      <c r="D2451" s="4"/>
    </row>
    <row r="2452" spans="4:4" x14ac:dyDescent="0.2">
      <c r="D2452" s="4"/>
    </row>
    <row r="2453" spans="4:4" x14ac:dyDescent="0.2">
      <c r="D2453" s="4"/>
    </row>
    <row r="2454" spans="4:4" x14ac:dyDescent="0.2">
      <c r="D2454" s="4"/>
    </row>
    <row r="2455" spans="4:4" x14ac:dyDescent="0.2">
      <c r="D2455" s="4"/>
    </row>
    <row r="2456" spans="4:4" x14ac:dyDescent="0.2">
      <c r="D2456" s="4"/>
    </row>
    <row r="2457" spans="4:4" x14ac:dyDescent="0.2">
      <c r="D2457" s="4"/>
    </row>
    <row r="2458" spans="4:4" x14ac:dyDescent="0.2">
      <c r="D2458" s="4"/>
    </row>
    <row r="2459" spans="4:4" x14ac:dyDescent="0.2">
      <c r="D2459" s="4"/>
    </row>
    <row r="2460" spans="4:4" x14ac:dyDescent="0.2">
      <c r="D2460" s="4"/>
    </row>
    <row r="2461" spans="4:4" x14ac:dyDescent="0.2">
      <c r="D2461" s="4"/>
    </row>
    <row r="2462" spans="4:4" x14ac:dyDescent="0.2">
      <c r="D2462" s="4"/>
    </row>
    <row r="2463" spans="4:4" x14ac:dyDescent="0.2">
      <c r="D2463" s="4"/>
    </row>
    <row r="2464" spans="4:4" x14ac:dyDescent="0.2">
      <c r="D2464" s="4"/>
    </row>
    <row r="2465" spans="4:4" x14ac:dyDescent="0.2">
      <c r="D2465" s="4"/>
    </row>
    <row r="2466" spans="4:4" x14ac:dyDescent="0.2">
      <c r="D2466" s="4"/>
    </row>
    <row r="2467" spans="4:4" x14ac:dyDescent="0.2">
      <c r="D2467" s="4"/>
    </row>
    <row r="2468" spans="4:4" x14ac:dyDescent="0.2">
      <c r="D2468" s="4"/>
    </row>
    <row r="2469" spans="4:4" x14ac:dyDescent="0.2">
      <c r="D2469" s="4"/>
    </row>
    <row r="2470" spans="4:4" x14ac:dyDescent="0.2">
      <c r="D2470" s="4"/>
    </row>
    <row r="2471" spans="4:4" x14ac:dyDescent="0.2">
      <c r="D2471" s="4"/>
    </row>
    <row r="2472" spans="4:4" x14ac:dyDescent="0.2">
      <c r="D2472" s="4"/>
    </row>
    <row r="2473" spans="4:4" x14ac:dyDescent="0.2">
      <c r="D2473" s="4"/>
    </row>
    <row r="2474" spans="4:4" x14ac:dyDescent="0.2">
      <c r="D2474" s="4"/>
    </row>
    <row r="2475" spans="4:4" x14ac:dyDescent="0.2">
      <c r="D2475" s="4"/>
    </row>
    <row r="2476" spans="4:4" x14ac:dyDescent="0.2">
      <c r="D2476" s="4"/>
    </row>
    <row r="2477" spans="4:4" x14ac:dyDescent="0.2">
      <c r="D2477" s="4"/>
    </row>
    <row r="2478" spans="4:4" x14ac:dyDescent="0.2">
      <c r="D2478" s="4"/>
    </row>
    <row r="2479" spans="4:4" x14ac:dyDescent="0.2">
      <c r="D2479" s="4"/>
    </row>
    <row r="2480" spans="4:4" x14ac:dyDescent="0.2">
      <c r="D2480" s="4"/>
    </row>
    <row r="2481" spans="4:4" x14ac:dyDescent="0.2">
      <c r="D2481" s="4"/>
    </row>
    <row r="2482" spans="4:4" x14ac:dyDescent="0.2">
      <c r="D2482" s="4"/>
    </row>
    <row r="2483" spans="4:4" x14ac:dyDescent="0.2">
      <c r="D2483" s="4"/>
    </row>
    <row r="2484" spans="4:4" x14ac:dyDescent="0.2">
      <c r="D2484" s="4"/>
    </row>
    <row r="2485" spans="4:4" x14ac:dyDescent="0.2">
      <c r="D2485" s="4"/>
    </row>
    <row r="2486" spans="4:4" x14ac:dyDescent="0.2">
      <c r="D2486" s="4"/>
    </row>
    <row r="2487" spans="4:4" x14ac:dyDescent="0.2">
      <c r="D2487" s="4"/>
    </row>
    <row r="2488" spans="4:4" x14ac:dyDescent="0.2">
      <c r="D2488" s="4"/>
    </row>
    <row r="2489" spans="4:4" x14ac:dyDescent="0.2">
      <c r="D2489" s="4"/>
    </row>
    <row r="2490" spans="4:4" x14ac:dyDescent="0.2">
      <c r="D2490" s="4"/>
    </row>
    <row r="2491" spans="4:4" x14ac:dyDescent="0.2">
      <c r="D2491" s="4"/>
    </row>
    <row r="2492" spans="4:4" x14ac:dyDescent="0.2">
      <c r="D2492" s="4"/>
    </row>
    <row r="2493" spans="4:4" x14ac:dyDescent="0.2">
      <c r="D2493" s="4"/>
    </row>
    <row r="2494" spans="4:4" x14ac:dyDescent="0.2">
      <c r="D2494" s="4"/>
    </row>
    <row r="2495" spans="4:4" x14ac:dyDescent="0.2">
      <c r="D2495" s="4"/>
    </row>
    <row r="2496" spans="4:4" x14ac:dyDescent="0.2">
      <c r="D2496" s="4"/>
    </row>
    <row r="2497" spans="4:4" x14ac:dyDescent="0.2">
      <c r="D2497" s="4"/>
    </row>
    <row r="2498" spans="4:4" x14ac:dyDescent="0.2">
      <c r="D2498" s="4"/>
    </row>
    <row r="2499" spans="4:4" x14ac:dyDescent="0.2">
      <c r="D2499" s="4"/>
    </row>
    <row r="2500" spans="4:4" x14ac:dyDescent="0.2">
      <c r="D2500" s="4"/>
    </row>
    <row r="2501" spans="4:4" x14ac:dyDescent="0.2">
      <c r="D2501" s="4"/>
    </row>
    <row r="2502" spans="4:4" x14ac:dyDescent="0.2">
      <c r="D2502" s="4"/>
    </row>
    <row r="2503" spans="4:4" x14ac:dyDescent="0.2">
      <c r="D2503" s="4"/>
    </row>
    <row r="2504" spans="4:4" x14ac:dyDescent="0.2">
      <c r="D2504" s="4"/>
    </row>
    <row r="2505" spans="4:4" x14ac:dyDescent="0.2">
      <c r="D2505" s="4"/>
    </row>
    <row r="2506" spans="4:4" x14ac:dyDescent="0.2">
      <c r="D2506" s="4"/>
    </row>
    <row r="2507" spans="4:4" x14ac:dyDescent="0.2">
      <c r="D2507" s="4"/>
    </row>
    <row r="2508" spans="4:4" x14ac:dyDescent="0.2">
      <c r="D2508" s="4"/>
    </row>
    <row r="2509" spans="4:4" x14ac:dyDescent="0.2">
      <c r="D2509" s="4"/>
    </row>
    <row r="2510" spans="4:4" x14ac:dyDescent="0.2">
      <c r="D2510" s="4"/>
    </row>
    <row r="2511" spans="4:4" x14ac:dyDescent="0.2">
      <c r="D2511" s="4"/>
    </row>
    <row r="2512" spans="4:4" x14ac:dyDescent="0.2">
      <c r="D2512" s="4"/>
    </row>
    <row r="2513" spans="4:4" x14ac:dyDescent="0.2">
      <c r="D2513" s="4"/>
    </row>
    <row r="2514" spans="4:4" x14ac:dyDescent="0.2">
      <c r="D2514" s="4"/>
    </row>
    <row r="2515" spans="4:4" x14ac:dyDescent="0.2">
      <c r="D2515" s="4"/>
    </row>
    <row r="2516" spans="4:4" x14ac:dyDescent="0.2">
      <c r="D2516" s="4"/>
    </row>
    <row r="2517" spans="4:4" x14ac:dyDescent="0.2">
      <c r="D2517" s="4"/>
    </row>
    <row r="2518" spans="4:4" x14ac:dyDescent="0.2">
      <c r="D2518" s="4"/>
    </row>
    <row r="2519" spans="4:4" x14ac:dyDescent="0.2">
      <c r="D2519" s="4"/>
    </row>
    <row r="2520" spans="4:4" x14ac:dyDescent="0.2">
      <c r="D2520" s="4"/>
    </row>
    <row r="2521" spans="4:4" x14ac:dyDescent="0.2">
      <c r="D2521" s="4"/>
    </row>
    <row r="2522" spans="4:4" x14ac:dyDescent="0.2">
      <c r="D2522" s="4"/>
    </row>
    <row r="2523" spans="4:4" x14ac:dyDescent="0.2">
      <c r="D2523" s="4"/>
    </row>
    <row r="2524" spans="4:4" x14ac:dyDescent="0.2">
      <c r="D2524" s="4"/>
    </row>
    <row r="2525" spans="4:4" x14ac:dyDescent="0.2">
      <c r="D2525" s="4"/>
    </row>
    <row r="2526" spans="4:4" x14ac:dyDescent="0.2">
      <c r="D2526" s="4"/>
    </row>
    <row r="2527" spans="4:4" x14ac:dyDescent="0.2">
      <c r="D2527" s="4"/>
    </row>
    <row r="2528" spans="4:4" x14ac:dyDescent="0.2">
      <c r="D2528" s="4"/>
    </row>
    <row r="2529" spans="4:4" x14ac:dyDescent="0.2">
      <c r="D2529" s="4"/>
    </row>
    <row r="2530" spans="4:4" x14ac:dyDescent="0.2">
      <c r="D2530" s="4"/>
    </row>
    <row r="2531" spans="4:4" x14ac:dyDescent="0.2">
      <c r="D2531" s="4"/>
    </row>
    <row r="2532" spans="4:4" x14ac:dyDescent="0.2">
      <c r="D2532" s="4"/>
    </row>
    <row r="2533" spans="4:4" x14ac:dyDescent="0.2">
      <c r="D2533" s="4"/>
    </row>
    <row r="2534" spans="4:4" x14ac:dyDescent="0.2">
      <c r="D2534" s="4"/>
    </row>
    <row r="2535" spans="4:4" x14ac:dyDescent="0.2">
      <c r="D2535" s="4"/>
    </row>
    <row r="2536" spans="4:4" x14ac:dyDescent="0.2">
      <c r="D2536" s="4"/>
    </row>
    <row r="2537" spans="4:4" x14ac:dyDescent="0.2">
      <c r="D2537" s="4"/>
    </row>
    <row r="2538" spans="4:4" x14ac:dyDescent="0.2">
      <c r="D2538" s="4"/>
    </row>
    <row r="2539" spans="4:4" x14ac:dyDescent="0.2">
      <c r="D2539" s="4"/>
    </row>
    <row r="2540" spans="4:4" x14ac:dyDescent="0.2">
      <c r="D2540" s="4"/>
    </row>
    <row r="2541" spans="4:4" x14ac:dyDescent="0.2">
      <c r="D2541" s="4"/>
    </row>
    <row r="2542" spans="4:4" x14ac:dyDescent="0.2">
      <c r="D2542" s="4"/>
    </row>
    <row r="2543" spans="4:4" x14ac:dyDescent="0.2">
      <c r="D2543" s="4"/>
    </row>
    <row r="2544" spans="4:4" x14ac:dyDescent="0.2">
      <c r="D2544" s="4"/>
    </row>
    <row r="2545" spans="4:4" x14ac:dyDescent="0.2">
      <c r="D2545" s="4"/>
    </row>
    <row r="2546" spans="4:4" x14ac:dyDescent="0.2">
      <c r="D2546" s="4"/>
    </row>
    <row r="2547" spans="4:4" x14ac:dyDescent="0.2">
      <c r="D2547" s="4"/>
    </row>
    <row r="2548" spans="4:4" x14ac:dyDescent="0.2">
      <c r="D2548" s="4"/>
    </row>
    <row r="2549" spans="4:4" x14ac:dyDescent="0.2">
      <c r="D2549" s="4"/>
    </row>
    <row r="2550" spans="4:4" x14ac:dyDescent="0.2">
      <c r="D2550" s="4"/>
    </row>
    <row r="2551" spans="4:4" x14ac:dyDescent="0.2">
      <c r="D2551" s="4"/>
    </row>
    <row r="2552" spans="4:4" x14ac:dyDescent="0.2">
      <c r="D2552" s="4"/>
    </row>
    <row r="2553" spans="4:4" x14ac:dyDescent="0.2">
      <c r="D2553" s="4"/>
    </row>
    <row r="2554" spans="4:4" x14ac:dyDescent="0.2">
      <c r="D2554" s="4"/>
    </row>
    <row r="2555" spans="4:4" x14ac:dyDescent="0.2">
      <c r="D2555" s="4"/>
    </row>
    <row r="2556" spans="4:4" x14ac:dyDescent="0.2">
      <c r="D2556" s="4"/>
    </row>
    <row r="2557" spans="4:4" x14ac:dyDescent="0.2">
      <c r="D2557" s="4"/>
    </row>
    <row r="2558" spans="4:4" x14ac:dyDescent="0.2">
      <c r="D2558" s="4"/>
    </row>
    <row r="2559" spans="4:4" x14ac:dyDescent="0.2">
      <c r="D2559" s="4"/>
    </row>
    <row r="2560" spans="4:4" x14ac:dyDescent="0.2">
      <c r="D2560" s="4"/>
    </row>
    <row r="2561" spans="4:4" x14ac:dyDescent="0.2">
      <c r="D2561" s="4"/>
    </row>
    <row r="2562" spans="4:4" x14ac:dyDescent="0.2">
      <c r="D2562" s="4"/>
    </row>
    <row r="2563" spans="4:4" x14ac:dyDescent="0.2">
      <c r="D2563" s="4"/>
    </row>
    <row r="2564" spans="4:4" x14ac:dyDescent="0.2">
      <c r="D2564" s="4"/>
    </row>
    <row r="2565" spans="4:4" x14ac:dyDescent="0.2">
      <c r="D2565" s="4"/>
    </row>
    <row r="2566" spans="4:4" x14ac:dyDescent="0.2">
      <c r="D2566" s="4"/>
    </row>
    <row r="2567" spans="4:4" x14ac:dyDescent="0.2">
      <c r="D2567" s="4"/>
    </row>
    <row r="2568" spans="4:4" x14ac:dyDescent="0.2">
      <c r="D2568" s="4"/>
    </row>
    <row r="2569" spans="4:4" x14ac:dyDescent="0.2">
      <c r="D2569" s="4"/>
    </row>
    <row r="2570" spans="4:4" x14ac:dyDescent="0.2">
      <c r="D2570" s="4"/>
    </row>
    <row r="2571" spans="4:4" x14ac:dyDescent="0.2">
      <c r="D2571" s="4"/>
    </row>
    <row r="2572" spans="4:4" x14ac:dyDescent="0.2">
      <c r="D2572" s="4"/>
    </row>
    <row r="2573" spans="4:4" x14ac:dyDescent="0.2">
      <c r="D2573" s="4"/>
    </row>
    <row r="2574" spans="4:4" x14ac:dyDescent="0.2">
      <c r="D2574" s="4"/>
    </row>
    <row r="2575" spans="4:4" x14ac:dyDescent="0.2">
      <c r="D2575" s="4"/>
    </row>
    <row r="2576" spans="4:4" x14ac:dyDescent="0.2">
      <c r="D2576" s="4"/>
    </row>
    <row r="2577" spans="4:4" x14ac:dyDescent="0.2">
      <c r="D2577" s="4"/>
    </row>
    <row r="2578" spans="4:4" x14ac:dyDescent="0.2">
      <c r="D2578" s="4"/>
    </row>
    <row r="2579" spans="4:4" x14ac:dyDescent="0.2">
      <c r="D2579" s="4"/>
    </row>
    <row r="2580" spans="4:4" x14ac:dyDescent="0.2">
      <c r="D2580" s="4"/>
    </row>
    <row r="2581" spans="4:4" x14ac:dyDescent="0.2">
      <c r="D2581" s="4"/>
    </row>
    <row r="2582" spans="4:4" x14ac:dyDescent="0.2">
      <c r="D2582" s="4"/>
    </row>
    <row r="2583" spans="4:4" x14ac:dyDescent="0.2">
      <c r="D2583" s="4"/>
    </row>
    <row r="2584" spans="4:4" x14ac:dyDescent="0.2">
      <c r="D2584" s="4"/>
    </row>
    <row r="2585" spans="4:4" x14ac:dyDescent="0.2">
      <c r="D2585" s="4"/>
    </row>
    <row r="2586" spans="4:4" x14ac:dyDescent="0.2">
      <c r="D2586" s="4"/>
    </row>
    <row r="2587" spans="4:4" x14ac:dyDescent="0.2">
      <c r="D2587" s="4"/>
    </row>
    <row r="2588" spans="4:4" x14ac:dyDescent="0.2">
      <c r="D2588" s="4"/>
    </row>
    <row r="2589" spans="4:4" x14ac:dyDescent="0.2">
      <c r="D2589" s="4"/>
    </row>
    <row r="2590" spans="4:4" x14ac:dyDescent="0.2">
      <c r="D2590" s="4"/>
    </row>
    <row r="2591" spans="4:4" x14ac:dyDescent="0.2">
      <c r="D2591" s="4"/>
    </row>
    <row r="2592" spans="4:4" x14ac:dyDescent="0.2">
      <c r="D2592" s="4"/>
    </row>
    <row r="2593" spans="4:4" x14ac:dyDescent="0.2">
      <c r="D2593" s="4"/>
    </row>
    <row r="2594" spans="4:4" x14ac:dyDescent="0.2">
      <c r="D2594" s="4"/>
    </row>
    <row r="2595" spans="4:4" x14ac:dyDescent="0.2">
      <c r="D2595" s="4"/>
    </row>
    <row r="2596" spans="4:4" x14ac:dyDescent="0.2">
      <c r="D2596" s="4"/>
    </row>
    <row r="2597" spans="4:4" x14ac:dyDescent="0.2">
      <c r="D2597" s="4"/>
    </row>
    <row r="2598" spans="4:4" x14ac:dyDescent="0.2">
      <c r="D2598" s="4"/>
    </row>
    <row r="2599" spans="4:4" x14ac:dyDescent="0.2">
      <c r="D2599" s="4"/>
    </row>
    <row r="2600" spans="4:4" x14ac:dyDescent="0.2">
      <c r="D2600" s="4"/>
    </row>
    <row r="2601" spans="4:4" x14ac:dyDescent="0.2">
      <c r="D2601" s="4"/>
    </row>
    <row r="2602" spans="4:4" x14ac:dyDescent="0.2">
      <c r="D2602" s="4"/>
    </row>
    <row r="2603" spans="4:4" x14ac:dyDescent="0.2">
      <c r="D2603" s="4"/>
    </row>
    <row r="2604" spans="4:4" x14ac:dyDescent="0.2">
      <c r="D2604" s="4"/>
    </row>
    <row r="2605" spans="4:4" x14ac:dyDescent="0.2">
      <c r="D2605" s="4"/>
    </row>
    <row r="2606" spans="4:4" x14ac:dyDescent="0.2">
      <c r="D2606" s="4"/>
    </row>
    <row r="2607" spans="4:4" x14ac:dyDescent="0.2">
      <c r="D2607" s="4"/>
    </row>
    <row r="2608" spans="4:4" x14ac:dyDescent="0.2">
      <c r="D2608" s="4"/>
    </row>
    <row r="2609" spans="4:4" x14ac:dyDescent="0.2">
      <c r="D2609" s="4"/>
    </row>
    <row r="2610" spans="4:4" x14ac:dyDescent="0.2">
      <c r="D2610" s="4"/>
    </row>
    <row r="2611" spans="4:4" x14ac:dyDescent="0.2">
      <c r="D2611" s="4"/>
    </row>
    <row r="2612" spans="4:4" x14ac:dyDescent="0.2">
      <c r="D2612" s="4"/>
    </row>
    <row r="2613" spans="4:4" x14ac:dyDescent="0.2">
      <c r="D2613" s="4"/>
    </row>
    <row r="2614" spans="4:4" x14ac:dyDescent="0.2">
      <c r="D2614" s="4"/>
    </row>
    <row r="2615" spans="4:4" x14ac:dyDescent="0.2">
      <c r="D2615" s="4"/>
    </row>
    <row r="2616" spans="4:4" x14ac:dyDescent="0.2">
      <c r="D2616" s="4"/>
    </row>
    <row r="2617" spans="4:4" x14ac:dyDescent="0.2">
      <c r="D2617" s="4"/>
    </row>
    <row r="2618" spans="4:4" x14ac:dyDescent="0.2">
      <c r="D2618" s="4"/>
    </row>
    <row r="2619" spans="4:4" x14ac:dyDescent="0.2">
      <c r="D2619" s="4"/>
    </row>
    <row r="2620" spans="4:4" x14ac:dyDescent="0.2">
      <c r="D2620" s="4"/>
    </row>
    <row r="2621" spans="4:4" x14ac:dyDescent="0.2">
      <c r="D2621" s="4"/>
    </row>
    <row r="2622" spans="4:4" x14ac:dyDescent="0.2">
      <c r="D2622" s="4"/>
    </row>
    <row r="2623" spans="4:4" x14ac:dyDescent="0.2">
      <c r="D2623" s="4"/>
    </row>
    <row r="2624" spans="4:4" x14ac:dyDescent="0.2">
      <c r="D2624" s="4"/>
    </row>
    <row r="2625" spans="4:4" x14ac:dyDescent="0.2">
      <c r="D2625" s="4"/>
    </row>
    <row r="2626" spans="4:4" x14ac:dyDescent="0.2">
      <c r="D2626" s="4"/>
    </row>
    <row r="2627" spans="4:4" x14ac:dyDescent="0.2">
      <c r="D2627" s="4"/>
    </row>
    <row r="2628" spans="4:4" x14ac:dyDescent="0.2">
      <c r="D2628" s="4"/>
    </row>
    <row r="2629" spans="4:4" x14ac:dyDescent="0.2">
      <c r="D2629" s="4"/>
    </row>
    <row r="2630" spans="4:4" x14ac:dyDescent="0.2">
      <c r="D2630" s="4"/>
    </row>
    <row r="2631" spans="4:4" x14ac:dyDescent="0.2">
      <c r="D2631" s="4"/>
    </row>
    <row r="2632" spans="4:4" x14ac:dyDescent="0.2">
      <c r="D2632" s="4"/>
    </row>
    <row r="2633" spans="4:4" x14ac:dyDescent="0.2">
      <c r="D2633" s="4"/>
    </row>
    <row r="2634" spans="4:4" x14ac:dyDescent="0.2">
      <c r="D2634" s="4"/>
    </row>
    <row r="2635" spans="4:4" x14ac:dyDescent="0.2">
      <c r="D2635" s="4"/>
    </row>
    <row r="2636" spans="4:4" x14ac:dyDescent="0.2">
      <c r="D2636" s="4"/>
    </row>
    <row r="2637" spans="4:4" x14ac:dyDescent="0.2">
      <c r="D2637" s="4"/>
    </row>
    <row r="2638" spans="4:4" x14ac:dyDescent="0.2">
      <c r="D2638" s="4"/>
    </row>
    <row r="2639" spans="4:4" x14ac:dyDescent="0.2">
      <c r="D2639" s="4"/>
    </row>
    <row r="2640" spans="4:4" x14ac:dyDescent="0.2">
      <c r="D2640" s="4"/>
    </row>
    <row r="2641" spans="4:4" x14ac:dyDescent="0.2">
      <c r="D2641" s="4"/>
    </row>
    <row r="2642" spans="4:4" x14ac:dyDescent="0.2">
      <c r="D2642" s="4"/>
    </row>
    <row r="2643" spans="4:4" x14ac:dyDescent="0.2">
      <c r="D2643" s="4"/>
    </row>
    <row r="2644" spans="4:4" x14ac:dyDescent="0.2">
      <c r="D2644" s="4"/>
    </row>
    <row r="2645" spans="4:4" x14ac:dyDescent="0.2">
      <c r="D2645" s="4"/>
    </row>
    <row r="2646" spans="4:4" x14ac:dyDescent="0.2">
      <c r="D2646" s="4"/>
    </row>
    <row r="2647" spans="4:4" x14ac:dyDescent="0.2">
      <c r="D2647" s="4"/>
    </row>
    <row r="2648" spans="4:4" x14ac:dyDescent="0.2">
      <c r="D2648" s="4"/>
    </row>
    <row r="2649" spans="4:4" x14ac:dyDescent="0.2">
      <c r="D2649" s="4"/>
    </row>
    <row r="2650" spans="4:4" x14ac:dyDescent="0.2">
      <c r="D2650" s="4"/>
    </row>
    <row r="2651" spans="4:4" x14ac:dyDescent="0.2">
      <c r="D2651" s="4"/>
    </row>
    <row r="2652" spans="4:4" x14ac:dyDescent="0.2">
      <c r="D2652" s="4"/>
    </row>
    <row r="2653" spans="4:4" x14ac:dyDescent="0.2">
      <c r="D2653" s="4"/>
    </row>
    <row r="2654" spans="4:4" x14ac:dyDescent="0.2">
      <c r="D2654" s="4"/>
    </row>
    <row r="2655" spans="4:4" x14ac:dyDescent="0.2">
      <c r="D2655" s="4"/>
    </row>
    <row r="2656" spans="4:4" x14ac:dyDescent="0.2">
      <c r="D2656" s="4"/>
    </row>
    <row r="2657" spans="4:4" x14ac:dyDescent="0.2">
      <c r="D2657" s="4"/>
    </row>
    <row r="2658" spans="4:4" x14ac:dyDescent="0.2">
      <c r="D2658" s="4"/>
    </row>
    <row r="2659" spans="4:4" x14ac:dyDescent="0.2">
      <c r="D2659" s="4"/>
    </row>
    <row r="2660" spans="4:4" x14ac:dyDescent="0.2">
      <c r="D2660" s="4"/>
    </row>
    <row r="2661" spans="4:4" x14ac:dyDescent="0.2">
      <c r="D2661" s="4"/>
    </row>
    <row r="2662" spans="4:4" x14ac:dyDescent="0.2">
      <c r="D2662" s="4"/>
    </row>
    <row r="2663" spans="4:4" x14ac:dyDescent="0.2">
      <c r="D2663" s="4"/>
    </row>
    <row r="2664" spans="4:4" x14ac:dyDescent="0.2">
      <c r="D2664" s="4"/>
    </row>
    <row r="2665" spans="4:4" x14ac:dyDescent="0.2">
      <c r="D2665" s="4"/>
    </row>
    <row r="2666" spans="4:4" x14ac:dyDescent="0.2">
      <c r="D2666" s="4"/>
    </row>
    <row r="2667" spans="4:4" x14ac:dyDescent="0.2">
      <c r="D2667" s="4"/>
    </row>
    <row r="2668" spans="4:4" x14ac:dyDescent="0.2">
      <c r="D2668" s="4"/>
    </row>
    <row r="2669" spans="4:4" x14ac:dyDescent="0.2">
      <c r="D2669" s="4"/>
    </row>
    <row r="2670" spans="4:4" x14ac:dyDescent="0.2">
      <c r="D2670" s="4"/>
    </row>
    <row r="2671" spans="4:4" x14ac:dyDescent="0.2">
      <c r="D2671" s="4"/>
    </row>
    <row r="2672" spans="4:4" x14ac:dyDescent="0.2">
      <c r="D2672" s="4"/>
    </row>
    <row r="2673" spans="4:4" x14ac:dyDescent="0.2">
      <c r="D2673" s="4"/>
    </row>
    <row r="2674" spans="4:4" x14ac:dyDescent="0.2">
      <c r="D2674" s="4"/>
    </row>
    <row r="2675" spans="4:4" x14ac:dyDescent="0.2">
      <c r="D2675" s="4"/>
    </row>
    <row r="2676" spans="4:4" x14ac:dyDescent="0.2">
      <c r="D2676" s="4"/>
    </row>
    <row r="2677" spans="4:4" x14ac:dyDescent="0.2">
      <c r="D2677" s="4"/>
    </row>
    <row r="2678" spans="4:4" x14ac:dyDescent="0.2">
      <c r="D2678" s="4"/>
    </row>
    <row r="2679" spans="4:4" x14ac:dyDescent="0.2">
      <c r="D2679" s="4"/>
    </row>
    <row r="2680" spans="4:4" x14ac:dyDescent="0.2">
      <c r="D2680" s="4"/>
    </row>
    <row r="2681" spans="4:4" x14ac:dyDescent="0.2">
      <c r="D2681" s="4"/>
    </row>
    <row r="2682" spans="4:4" x14ac:dyDescent="0.2">
      <c r="D2682" s="4"/>
    </row>
    <row r="2683" spans="4:4" x14ac:dyDescent="0.2">
      <c r="D2683" s="4"/>
    </row>
    <row r="2684" spans="4:4" x14ac:dyDescent="0.2">
      <c r="D2684" s="4"/>
    </row>
    <row r="2685" spans="4:4" x14ac:dyDescent="0.2">
      <c r="D2685" s="4"/>
    </row>
    <row r="2686" spans="4:4" x14ac:dyDescent="0.2">
      <c r="D2686" s="4"/>
    </row>
    <row r="2687" spans="4:4" x14ac:dyDescent="0.2">
      <c r="D2687" s="4"/>
    </row>
    <row r="2688" spans="4:4" x14ac:dyDescent="0.2">
      <c r="D2688" s="4"/>
    </row>
    <row r="2689" spans="4:4" x14ac:dyDescent="0.2">
      <c r="D2689" s="4"/>
    </row>
    <row r="2690" spans="4:4" x14ac:dyDescent="0.2">
      <c r="D2690" s="4"/>
    </row>
    <row r="2691" spans="4:4" x14ac:dyDescent="0.2">
      <c r="D2691" s="4"/>
    </row>
    <row r="2692" spans="4:4" x14ac:dyDescent="0.2">
      <c r="D2692" s="4"/>
    </row>
    <row r="2693" spans="4:4" x14ac:dyDescent="0.2">
      <c r="D2693" s="4"/>
    </row>
    <row r="2694" spans="4:4" x14ac:dyDescent="0.2">
      <c r="D2694" s="4"/>
    </row>
    <row r="2695" spans="4:4" x14ac:dyDescent="0.2">
      <c r="D2695" s="4"/>
    </row>
    <row r="2696" spans="4:4" x14ac:dyDescent="0.2">
      <c r="D2696" s="4"/>
    </row>
    <row r="2697" spans="4:4" x14ac:dyDescent="0.2">
      <c r="D2697" s="4"/>
    </row>
    <row r="2698" spans="4:4" x14ac:dyDescent="0.2">
      <c r="D2698" s="4"/>
    </row>
    <row r="2699" spans="4:4" x14ac:dyDescent="0.2">
      <c r="D2699" s="4"/>
    </row>
    <row r="2700" spans="4:4" x14ac:dyDescent="0.2">
      <c r="D2700" s="4"/>
    </row>
    <row r="2701" spans="4:4" x14ac:dyDescent="0.2">
      <c r="D2701" s="4"/>
    </row>
    <row r="2702" spans="4:4" x14ac:dyDescent="0.2">
      <c r="D2702" s="4"/>
    </row>
    <row r="2703" spans="4:4" x14ac:dyDescent="0.2">
      <c r="D2703" s="4"/>
    </row>
    <row r="2704" spans="4:4" x14ac:dyDescent="0.2">
      <c r="D2704" s="4"/>
    </row>
    <row r="2705" spans="4:4" x14ac:dyDescent="0.2">
      <c r="D2705" s="4"/>
    </row>
    <row r="2706" spans="4:4" x14ac:dyDescent="0.2">
      <c r="D2706" s="4"/>
    </row>
    <row r="2707" spans="4:4" x14ac:dyDescent="0.2">
      <c r="D2707" s="4"/>
    </row>
    <row r="2708" spans="4:4" x14ac:dyDescent="0.2">
      <c r="D2708" s="4"/>
    </row>
    <row r="2709" spans="4:4" x14ac:dyDescent="0.2">
      <c r="D2709" s="4"/>
    </row>
    <row r="2710" spans="4:4" x14ac:dyDescent="0.2">
      <c r="D2710" s="4"/>
    </row>
    <row r="2711" spans="4:4" x14ac:dyDescent="0.2">
      <c r="D2711" s="4"/>
    </row>
    <row r="2712" spans="4:4" x14ac:dyDescent="0.2">
      <c r="D2712" s="4"/>
    </row>
    <row r="2713" spans="4:4" x14ac:dyDescent="0.2">
      <c r="D2713" s="4"/>
    </row>
    <row r="2714" spans="4:4" x14ac:dyDescent="0.2">
      <c r="D2714" s="4"/>
    </row>
    <row r="2715" spans="4:4" x14ac:dyDescent="0.2">
      <c r="D2715" s="4"/>
    </row>
    <row r="2716" spans="4:4" x14ac:dyDescent="0.2">
      <c r="D2716" s="4"/>
    </row>
    <row r="2717" spans="4:4" x14ac:dyDescent="0.2">
      <c r="D2717" s="4"/>
    </row>
    <row r="2718" spans="4:4" x14ac:dyDescent="0.2">
      <c r="D2718" s="4"/>
    </row>
    <row r="2719" spans="4:4" x14ac:dyDescent="0.2">
      <c r="D2719" s="4"/>
    </row>
    <row r="2720" spans="4:4" x14ac:dyDescent="0.2">
      <c r="D2720" s="4"/>
    </row>
    <row r="2721" spans="4:4" x14ac:dyDescent="0.2">
      <c r="D2721" s="4"/>
    </row>
    <row r="2722" spans="4:4" x14ac:dyDescent="0.2">
      <c r="D2722" s="4"/>
    </row>
    <row r="2723" spans="4:4" x14ac:dyDescent="0.2">
      <c r="D2723" s="4"/>
    </row>
    <row r="2724" spans="4:4" x14ac:dyDescent="0.2">
      <c r="D2724" s="4"/>
    </row>
    <row r="2725" spans="4:4" x14ac:dyDescent="0.2">
      <c r="D2725" s="4"/>
    </row>
    <row r="2726" spans="4:4" x14ac:dyDescent="0.2">
      <c r="D2726" s="4"/>
    </row>
    <row r="2727" spans="4:4" x14ac:dyDescent="0.2">
      <c r="D2727" s="4"/>
    </row>
    <row r="2728" spans="4:4" x14ac:dyDescent="0.2">
      <c r="D2728" s="4"/>
    </row>
    <row r="2729" spans="4:4" x14ac:dyDescent="0.2">
      <c r="D2729" s="4"/>
    </row>
    <row r="2730" spans="4:4" x14ac:dyDescent="0.2">
      <c r="D2730" s="4"/>
    </row>
    <row r="2731" spans="4:4" x14ac:dyDescent="0.2">
      <c r="D2731" s="4"/>
    </row>
    <row r="2732" spans="4:4" x14ac:dyDescent="0.2">
      <c r="D2732" s="4"/>
    </row>
    <row r="2733" spans="4:4" x14ac:dyDescent="0.2">
      <c r="D2733" s="4"/>
    </row>
    <row r="2734" spans="4:4" x14ac:dyDescent="0.2">
      <c r="D2734" s="4"/>
    </row>
    <row r="2735" spans="4:4" x14ac:dyDescent="0.2">
      <c r="D2735" s="4"/>
    </row>
    <row r="2736" spans="4:4" x14ac:dyDescent="0.2">
      <c r="D2736" s="4"/>
    </row>
    <row r="2737" spans="4:4" x14ac:dyDescent="0.2">
      <c r="D2737" s="4"/>
    </row>
    <row r="2738" spans="4:4" x14ac:dyDescent="0.2">
      <c r="D2738" s="4"/>
    </row>
    <row r="2739" spans="4:4" x14ac:dyDescent="0.2">
      <c r="D2739" s="4"/>
    </row>
    <row r="2740" spans="4:4" x14ac:dyDescent="0.2">
      <c r="D2740" s="4"/>
    </row>
    <row r="2741" spans="4:4" x14ac:dyDescent="0.2">
      <c r="D2741" s="4"/>
    </row>
    <row r="2742" spans="4:4" x14ac:dyDescent="0.2">
      <c r="D2742" s="4"/>
    </row>
    <row r="2743" spans="4:4" x14ac:dyDescent="0.2">
      <c r="D2743" s="4"/>
    </row>
    <row r="2744" spans="4:4" x14ac:dyDescent="0.2">
      <c r="D2744" s="4"/>
    </row>
    <row r="2745" spans="4:4" x14ac:dyDescent="0.2">
      <c r="D2745" s="4"/>
    </row>
    <row r="2746" spans="4:4" x14ac:dyDescent="0.2">
      <c r="D2746" s="4"/>
    </row>
    <row r="2747" spans="4:4" x14ac:dyDescent="0.2">
      <c r="D2747" s="4"/>
    </row>
    <row r="2748" spans="4:4" x14ac:dyDescent="0.2">
      <c r="D2748" s="4"/>
    </row>
    <row r="2749" spans="4:4" x14ac:dyDescent="0.2">
      <c r="D2749" s="4"/>
    </row>
    <row r="2750" spans="4:4" x14ac:dyDescent="0.2">
      <c r="D2750" s="4"/>
    </row>
    <row r="2751" spans="4:4" x14ac:dyDescent="0.2">
      <c r="D2751" s="4"/>
    </row>
    <row r="2752" spans="4:4" x14ac:dyDescent="0.2">
      <c r="D2752" s="4"/>
    </row>
    <row r="2753" spans="4:4" x14ac:dyDescent="0.2">
      <c r="D2753" s="4"/>
    </row>
    <row r="2754" spans="4:4" x14ac:dyDescent="0.2">
      <c r="D2754" s="4"/>
    </row>
    <row r="2755" spans="4:4" x14ac:dyDescent="0.2">
      <c r="D2755" s="4"/>
    </row>
    <row r="2756" spans="4:4" x14ac:dyDescent="0.2">
      <c r="D2756" s="4"/>
    </row>
    <row r="2757" spans="4:4" x14ac:dyDescent="0.2">
      <c r="D2757" s="4"/>
    </row>
    <row r="2758" spans="4:4" x14ac:dyDescent="0.2">
      <c r="D2758" s="4"/>
    </row>
    <row r="2759" spans="4:4" x14ac:dyDescent="0.2">
      <c r="D2759" s="4"/>
    </row>
    <row r="2760" spans="4:4" x14ac:dyDescent="0.2">
      <c r="D2760" s="4"/>
    </row>
    <row r="2761" spans="4:4" x14ac:dyDescent="0.2">
      <c r="D2761" s="4"/>
    </row>
    <row r="2762" spans="4:4" x14ac:dyDescent="0.2">
      <c r="D2762" s="4"/>
    </row>
    <row r="2763" spans="4:4" x14ac:dyDescent="0.2">
      <c r="D2763" s="4"/>
    </row>
    <row r="2764" spans="4:4" x14ac:dyDescent="0.2">
      <c r="D2764" s="4"/>
    </row>
    <row r="2765" spans="4:4" x14ac:dyDescent="0.2">
      <c r="D2765" s="4"/>
    </row>
    <row r="2766" spans="4:4" x14ac:dyDescent="0.2">
      <c r="D2766" s="4"/>
    </row>
    <row r="2767" spans="4:4" x14ac:dyDescent="0.2">
      <c r="D2767" s="4"/>
    </row>
    <row r="2768" spans="4:4" x14ac:dyDescent="0.2">
      <c r="D2768" s="4"/>
    </row>
    <row r="2769" spans="4:4" x14ac:dyDescent="0.2">
      <c r="D2769" s="4"/>
    </row>
    <row r="2770" spans="4:4" x14ac:dyDescent="0.2">
      <c r="D2770" s="4"/>
    </row>
    <row r="2771" spans="4:4" x14ac:dyDescent="0.2">
      <c r="D2771" s="4"/>
    </row>
    <row r="2772" spans="4:4" x14ac:dyDescent="0.2">
      <c r="D2772" s="4"/>
    </row>
    <row r="2773" spans="4:4" x14ac:dyDescent="0.2">
      <c r="D2773" s="4"/>
    </row>
    <row r="2774" spans="4:4" x14ac:dyDescent="0.2">
      <c r="D2774" s="4"/>
    </row>
    <row r="2775" spans="4:4" x14ac:dyDescent="0.2">
      <c r="D2775" s="4"/>
    </row>
    <row r="2776" spans="4:4" x14ac:dyDescent="0.2">
      <c r="D2776" s="4"/>
    </row>
    <row r="2777" spans="4:4" x14ac:dyDescent="0.2">
      <c r="D2777" s="4"/>
    </row>
    <row r="2778" spans="4:4" x14ac:dyDescent="0.2">
      <c r="D2778" s="4"/>
    </row>
    <row r="2779" spans="4:4" x14ac:dyDescent="0.2">
      <c r="D2779" s="4"/>
    </row>
    <row r="2780" spans="4:4" x14ac:dyDescent="0.2">
      <c r="D2780" s="4"/>
    </row>
    <row r="2781" spans="4:4" x14ac:dyDescent="0.2">
      <c r="D2781" s="4"/>
    </row>
    <row r="2782" spans="4:4" x14ac:dyDescent="0.2">
      <c r="D2782" s="4"/>
    </row>
    <row r="2783" spans="4:4" x14ac:dyDescent="0.2">
      <c r="D2783" s="4"/>
    </row>
    <row r="2784" spans="4:4" x14ac:dyDescent="0.2">
      <c r="D2784" s="4"/>
    </row>
    <row r="2785" spans="4:4" x14ac:dyDescent="0.2">
      <c r="D2785" s="4"/>
    </row>
    <row r="2786" spans="4:4" x14ac:dyDescent="0.2">
      <c r="D2786" s="4"/>
    </row>
    <row r="2787" spans="4:4" x14ac:dyDescent="0.2">
      <c r="D2787" s="4"/>
    </row>
    <row r="2788" spans="4:4" x14ac:dyDescent="0.2">
      <c r="D2788" s="4"/>
    </row>
    <row r="2789" spans="4:4" x14ac:dyDescent="0.2">
      <c r="D2789" s="4"/>
    </row>
    <row r="2790" spans="4:4" x14ac:dyDescent="0.2">
      <c r="D2790" s="4"/>
    </row>
    <row r="2791" spans="4:4" x14ac:dyDescent="0.2">
      <c r="D2791" s="4"/>
    </row>
    <row r="2792" spans="4:4" x14ac:dyDescent="0.2">
      <c r="D2792" s="4"/>
    </row>
    <row r="2793" spans="4:4" x14ac:dyDescent="0.2">
      <c r="D2793" s="4"/>
    </row>
    <row r="2794" spans="4:4" x14ac:dyDescent="0.2">
      <c r="D2794" s="4"/>
    </row>
    <row r="2795" spans="4:4" x14ac:dyDescent="0.2">
      <c r="D2795" s="4"/>
    </row>
    <row r="2796" spans="4:4" x14ac:dyDescent="0.2">
      <c r="D2796" s="4"/>
    </row>
    <row r="2797" spans="4:4" x14ac:dyDescent="0.2">
      <c r="D2797" s="4"/>
    </row>
    <row r="2798" spans="4:4" x14ac:dyDescent="0.2">
      <c r="D2798" s="4"/>
    </row>
    <row r="2799" spans="4:4" x14ac:dyDescent="0.2">
      <c r="D2799" s="4"/>
    </row>
    <row r="2800" spans="4:4" x14ac:dyDescent="0.2">
      <c r="D2800" s="4"/>
    </row>
    <row r="2801" spans="4:4" x14ac:dyDescent="0.2">
      <c r="D2801" s="4"/>
    </row>
    <row r="2802" spans="4:4" x14ac:dyDescent="0.2">
      <c r="D2802" s="4"/>
    </row>
    <row r="2803" spans="4:4" x14ac:dyDescent="0.2">
      <c r="D2803" s="4"/>
    </row>
    <row r="2804" spans="4:4" x14ac:dyDescent="0.2">
      <c r="D2804" s="4"/>
    </row>
    <row r="2805" spans="4:4" x14ac:dyDescent="0.2">
      <c r="D2805" s="4"/>
    </row>
    <row r="2806" spans="4:4" x14ac:dyDescent="0.2">
      <c r="D2806" s="4"/>
    </row>
    <row r="2807" spans="4:4" x14ac:dyDescent="0.2">
      <c r="D2807" s="4"/>
    </row>
    <row r="2808" spans="4:4" x14ac:dyDescent="0.2">
      <c r="D2808" s="4"/>
    </row>
    <row r="2809" spans="4:4" x14ac:dyDescent="0.2">
      <c r="D2809" s="4"/>
    </row>
    <row r="2810" spans="4:4" x14ac:dyDescent="0.2">
      <c r="D2810" s="4"/>
    </row>
    <row r="2811" spans="4:4" x14ac:dyDescent="0.2">
      <c r="D2811" s="4"/>
    </row>
    <row r="2812" spans="4:4" x14ac:dyDescent="0.2">
      <c r="D2812" s="4"/>
    </row>
    <row r="2813" spans="4:4" x14ac:dyDescent="0.2">
      <c r="D2813" s="4"/>
    </row>
    <row r="2814" spans="4:4" x14ac:dyDescent="0.2">
      <c r="D2814" s="4"/>
    </row>
    <row r="2815" spans="4:4" x14ac:dyDescent="0.2">
      <c r="D2815" s="4"/>
    </row>
    <row r="2816" spans="4:4" x14ac:dyDescent="0.2">
      <c r="D2816" s="4"/>
    </row>
    <row r="2817" spans="4:4" x14ac:dyDescent="0.2">
      <c r="D2817" s="4"/>
    </row>
    <row r="2818" spans="4:4" x14ac:dyDescent="0.2">
      <c r="D2818" s="4"/>
    </row>
    <row r="2819" spans="4:4" x14ac:dyDescent="0.2">
      <c r="D2819" s="4"/>
    </row>
    <row r="2820" spans="4:4" x14ac:dyDescent="0.2">
      <c r="D2820" s="4"/>
    </row>
    <row r="2821" spans="4:4" x14ac:dyDescent="0.2">
      <c r="D2821" s="4"/>
    </row>
    <row r="2822" spans="4:4" x14ac:dyDescent="0.2">
      <c r="D2822" s="4"/>
    </row>
    <row r="2823" spans="4:4" x14ac:dyDescent="0.2">
      <c r="D2823" s="4"/>
    </row>
    <row r="2824" spans="4:4" x14ac:dyDescent="0.2">
      <c r="D2824" s="4"/>
    </row>
    <row r="2825" spans="4:4" x14ac:dyDescent="0.2">
      <c r="D2825" s="4"/>
    </row>
    <row r="2826" spans="4:4" x14ac:dyDescent="0.2">
      <c r="D2826" s="4"/>
    </row>
    <row r="2827" spans="4:4" x14ac:dyDescent="0.2">
      <c r="D2827" s="4"/>
    </row>
    <row r="2828" spans="4:4" x14ac:dyDescent="0.2">
      <c r="D2828" s="4"/>
    </row>
    <row r="2829" spans="4:4" x14ac:dyDescent="0.2">
      <c r="D2829" s="4"/>
    </row>
    <row r="2830" spans="4:4" x14ac:dyDescent="0.2">
      <c r="D2830" s="4"/>
    </row>
    <row r="2831" spans="4:4" x14ac:dyDescent="0.2">
      <c r="D2831" s="4"/>
    </row>
    <row r="2832" spans="4:4" x14ac:dyDescent="0.2">
      <c r="D2832" s="4"/>
    </row>
    <row r="2833" spans="4:4" x14ac:dyDescent="0.2">
      <c r="D2833" s="4"/>
    </row>
    <row r="2834" spans="4:4" x14ac:dyDescent="0.2">
      <c r="D2834" s="4"/>
    </row>
    <row r="2835" spans="4:4" x14ac:dyDescent="0.2">
      <c r="D2835" s="4"/>
    </row>
    <row r="2836" spans="4:4" x14ac:dyDescent="0.2">
      <c r="D2836" s="4"/>
    </row>
    <row r="2837" spans="4:4" x14ac:dyDescent="0.2">
      <c r="D2837" s="4"/>
    </row>
    <row r="2838" spans="4:4" x14ac:dyDescent="0.2">
      <c r="D2838" s="4"/>
    </row>
    <row r="2839" spans="4:4" x14ac:dyDescent="0.2">
      <c r="D2839" s="4"/>
    </row>
    <row r="2840" spans="4:4" x14ac:dyDescent="0.2">
      <c r="D2840" s="4"/>
    </row>
    <row r="2841" spans="4:4" x14ac:dyDescent="0.2">
      <c r="D2841" s="4"/>
    </row>
    <row r="2842" spans="4:4" x14ac:dyDescent="0.2">
      <c r="D2842" s="4"/>
    </row>
    <row r="2843" spans="4:4" x14ac:dyDescent="0.2">
      <c r="D2843" s="4"/>
    </row>
    <row r="2844" spans="4:4" x14ac:dyDescent="0.2">
      <c r="D2844" s="4"/>
    </row>
    <row r="2845" spans="4:4" x14ac:dyDescent="0.2">
      <c r="D2845" s="4"/>
    </row>
    <row r="2846" spans="4:4" x14ac:dyDescent="0.2">
      <c r="D2846" s="4"/>
    </row>
    <row r="2847" spans="4:4" x14ac:dyDescent="0.2">
      <c r="D2847" s="4"/>
    </row>
    <row r="2848" spans="4:4" x14ac:dyDescent="0.2">
      <c r="D2848" s="4"/>
    </row>
    <row r="2849" spans="4:4" x14ac:dyDescent="0.2">
      <c r="D2849" s="4"/>
    </row>
    <row r="2850" spans="4:4" x14ac:dyDescent="0.2">
      <c r="D2850" s="4"/>
    </row>
    <row r="2851" spans="4:4" x14ac:dyDescent="0.2">
      <c r="D2851" s="4"/>
    </row>
    <row r="2852" spans="4:4" x14ac:dyDescent="0.2">
      <c r="D2852" s="4"/>
    </row>
    <row r="2853" spans="4:4" x14ac:dyDescent="0.2">
      <c r="D2853" s="4"/>
    </row>
    <row r="2854" spans="4:4" x14ac:dyDescent="0.2">
      <c r="D2854" s="4"/>
    </row>
    <row r="2855" spans="4:4" x14ac:dyDescent="0.2">
      <c r="D2855" s="4"/>
    </row>
    <row r="2856" spans="4:4" x14ac:dyDescent="0.2">
      <c r="D2856" s="4"/>
    </row>
    <row r="2857" spans="4:4" x14ac:dyDescent="0.2">
      <c r="D2857" s="4"/>
    </row>
    <row r="2858" spans="4:4" x14ac:dyDescent="0.2">
      <c r="D2858" s="4"/>
    </row>
    <row r="2859" spans="4:4" x14ac:dyDescent="0.2">
      <c r="D2859" s="4"/>
    </row>
    <row r="2860" spans="4:4" x14ac:dyDescent="0.2">
      <c r="D2860" s="4"/>
    </row>
    <row r="2861" spans="4:4" x14ac:dyDescent="0.2">
      <c r="D2861" s="4"/>
    </row>
    <row r="2862" spans="4:4" x14ac:dyDescent="0.2">
      <c r="D2862" s="4"/>
    </row>
    <row r="2863" spans="4:4" x14ac:dyDescent="0.2">
      <c r="D2863" s="4"/>
    </row>
    <row r="2864" spans="4:4" x14ac:dyDescent="0.2">
      <c r="D2864" s="4"/>
    </row>
    <row r="2865" spans="4:4" x14ac:dyDescent="0.2">
      <c r="D2865" s="4"/>
    </row>
    <row r="2866" spans="4:4" x14ac:dyDescent="0.2">
      <c r="D2866" s="4"/>
    </row>
    <row r="2867" spans="4:4" x14ac:dyDescent="0.2">
      <c r="D2867" s="4"/>
    </row>
    <row r="2868" spans="4:4" x14ac:dyDescent="0.2">
      <c r="D2868" s="4"/>
    </row>
    <row r="2869" spans="4:4" x14ac:dyDescent="0.2">
      <c r="D2869" s="4"/>
    </row>
    <row r="2870" spans="4:4" x14ac:dyDescent="0.2">
      <c r="D2870" s="4"/>
    </row>
    <row r="2871" spans="4:4" x14ac:dyDescent="0.2">
      <c r="D2871" s="4"/>
    </row>
    <row r="2872" spans="4:4" x14ac:dyDescent="0.2">
      <c r="D2872" s="4"/>
    </row>
    <row r="2873" spans="4:4" x14ac:dyDescent="0.2">
      <c r="D2873" s="4"/>
    </row>
    <row r="2874" spans="4:4" x14ac:dyDescent="0.2">
      <c r="D2874" s="4"/>
    </row>
    <row r="2875" spans="4:4" x14ac:dyDescent="0.2">
      <c r="D2875" s="4"/>
    </row>
    <row r="2876" spans="4:4" x14ac:dyDescent="0.2">
      <c r="D2876" s="4"/>
    </row>
    <row r="2877" spans="4:4" x14ac:dyDescent="0.2">
      <c r="D2877" s="4"/>
    </row>
    <row r="2878" spans="4:4" x14ac:dyDescent="0.2">
      <c r="D2878" s="4"/>
    </row>
    <row r="2879" spans="4:4" x14ac:dyDescent="0.2">
      <c r="D2879" s="4"/>
    </row>
    <row r="2880" spans="4:4" x14ac:dyDescent="0.2">
      <c r="D2880" s="4"/>
    </row>
    <row r="2881" spans="4:4" x14ac:dyDescent="0.2">
      <c r="D2881" s="4"/>
    </row>
    <row r="2882" spans="4:4" x14ac:dyDescent="0.2">
      <c r="D2882" s="4"/>
    </row>
    <row r="2883" spans="4:4" x14ac:dyDescent="0.2">
      <c r="D2883" s="4"/>
    </row>
    <row r="2884" spans="4:4" x14ac:dyDescent="0.2">
      <c r="D2884" s="4"/>
    </row>
    <row r="2885" spans="4:4" x14ac:dyDescent="0.2">
      <c r="D2885" s="4"/>
    </row>
    <row r="2886" spans="4:4" x14ac:dyDescent="0.2">
      <c r="D2886" s="4"/>
    </row>
    <row r="2887" spans="4:4" x14ac:dyDescent="0.2">
      <c r="D2887" s="4"/>
    </row>
    <row r="2888" spans="4:4" x14ac:dyDescent="0.2">
      <c r="D2888" s="4"/>
    </row>
    <row r="2889" spans="4:4" x14ac:dyDescent="0.2">
      <c r="D2889" s="4"/>
    </row>
    <row r="2890" spans="4:4" x14ac:dyDescent="0.2">
      <c r="D2890" s="4"/>
    </row>
    <row r="2891" spans="4:4" x14ac:dyDescent="0.2">
      <c r="D2891" s="4"/>
    </row>
    <row r="2892" spans="4:4" x14ac:dyDescent="0.2">
      <c r="D2892" s="4"/>
    </row>
    <row r="2893" spans="4:4" x14ac:dyDescent="0.2">
      <c r="D2893" s="4"/>
    </row>
    <row r="2894" spans="4:4" x14ac:dyDescent="0.2">
      <c r="D2894" s="4"/>
    </row>
    <row r="2895" spans="4:4" x14ac:dyDescent="0.2">
      <c r="D2895" s="4"/>
    </row>
    <row r="2896" spans="4:4" x14ac:dyDescent="0.2">
      <c r="D2896" s="4"/>
    </row>
    <row r="2897" spans="4:4" x14ac:dyDescent="0.2">
      <c r="D2897" s="4"/>
    </row>
    <row r="2898" spans="4:4" x14ac:dyDescent="0.2">
      <c r="D2898" s="4"/>
    </row>
    <row r="2899" spans="4:4" x14ac:dyDescent="0.2">
      <c r="D2899" s="4"/>
    </row>
    <row r="2900" spans="4:4" x14ac:dyDescent="0.2">
      <c r="D2900" s="4"/>
    </row>
    <row r="2901" spans="4:4" x14ac:dyDescent="0.2">
      <c r="D2901" s="4"/>
    </row>
    <row r="2902" spans="4:4" x14ac:dyDescent="0.2">
      <c r="D2902" s="4"/>
    </row>
    <row r="2903" spans="4:4" x14ac:dyDescent="0.2">
      <c r="D2903" s="4"/>
    </row>
    <row r="2904" spans="4:4" x14ac:dyDescent="0.2">
      <c r="D2904" s="4"/>
    </row>
    <row r="2905" spans="4:4" x14ac:dyDescent="0.2">
      <c r="D2905" s="4"/>
    </row>
    <row r="2906" spans="4:4" x14ac:dyDescent="0.2">
      <c r="D2906" s="4"/>
    </row>
    <row r="2907" spans="4:4" x14ac:dyDescent="0.2">
      <c r="D2907" s="4"/>
    </row>
    <row r="2908" spans="4:4" x14ac:dyDescent="0.2">
      <c r="D2908" s="4"/>
    </row>
    <row r="2909" spans="4:4" x14ac:dyDescent="0.2">
      <c r="D2909" s="4"/>
    </row>
    <row r="2910" spans="4:4" x14ac:dyDescent="0.2">
      <c r="D2910" s="4"/>
    </row>
    <row r="2911" spans="4:4" x14ac:dyDescent="0.2">
      <c r="D2911" s="4"/>
    </row>
    <row r="2912" spans="4:4" x14ac:dyDescent="0.2">
      <c r="D2912" s="4"/>
    </row>
    <row r="2913" spans="4:4" x14ac:dyDescent="0.2">
      <c r="D2913" s="4"/>
    </row>
    <row r="2914" spans="4:4" x14ac:dyDescent="0.2">
      <c r="D2914" s="4"/>
    </row>
    <row r="2915" spans="4:4" x14ac:dyDescent="0.2">
      <c r="D2915" s="4"/>
    </row>
    <row r="2916" spans="4:4" x14ac:dyDescent="0.2">
      <c r="D2916" s="4"/>
    </row>
    <row r="2917" spans="4:4" x14ac:dyDescent="0.2">
      <c r="D2917" s="4"/>
    </row>
    <row r="2918" spans="4:4" x14ac:dyDescent="0.2">
      <c r="D2918" s="4"/>
    </row>
    <row r="2919" spans="4:4" x14ac:dyDescent="0.2">
      <c r="D2919" s="4"/>
    </row>
    <row r="2920" spans="4:4" x14ac:dyDescent="0.2">
      <c r="D2920" s="4"/>
    </row>
    <row r="2921" spans="4:4" x14ac:dyDescent="0.2">
      <c r="D2921" s="4"/>
    </row>
    <row r="2922" spans="4:4" x14ac:dyDescent="0.2">
      <c r="D2922" s="4"/>
    </row>
    <row r="2923" spans="4:4" x14ac:dyDescent="0.2">
      <c r="D2923" s="4"/>
    </row>
    <row r="2924" spans="4:4" x14ac:dyDescent="0.2">
      <c r="D2924" s="4"/>
    </row>
    <row r="2925" spans="4:4" x14ac:dyDescent="0.2">
      <c r="D2925" s="4"/>
    </row>
    <row r="2926" spans="4:4" x14ac:dyDescent="0.2">
      <c r="D2926" s="4"/>
    </row>
    <row r="2927" spans="4:4" x14ac:dyDescent="0.2">
      <c r="D2927" s="4"/>
    </row>
    <row r="2928" spans="4:4" x14ac:dyDescent="0.2">
      <c r="D2928" s="4"/>
    </row>
    <row r="2929" spans="4:4" x14ac:dyDescent="0.2">
      <c r="D2929" s="4"/>
    </row>
    <row r="2930" spans="4:4" x14ac:dyDescent="0.2">
      <c r="D2930" s="4"/>
    </row>
    <row r="2931" spans="4:4" x14ac:dyDescent="0.2">
      <c r="D2931" s="4"/>
    </row>
    <row r="2932" spans="4:4" x14ac:dyDescent="0.2">
      <c r="D2932" s="4"/>
    </row>
    <row r="2933" spans="4:4" x14ac:dyDescent="0.2">
      <c r="D2933" s="4"/>
    </row>
    <row r="2934" spans="4:4" x14ac:dyDescent="0.2">
      <c r="D2934" s="4"/>
    </row>
    <row r="2935" spans="4:4" x14ac:dyDescent="0.2">
      <c r="D2935" s="4"/>
    </row>
    <row r="2936" spans="4:4" x14ac:dyDescent="0.2">
      <c r="D2936" s="4"/>
    </row>
    <row r="2937" spans="4:4" x14ac:dyDescent="0.2">
      <c r="D2937" s="4"/>
    </row>
    <row r="2938" spans="4:4" x14ac:dyDescent="0.2">
      <c r="D2938" s="4"/>
    </row>
    <row r="2939" spans="4:4" x14ac:dyDescent="0.2">
      <c r="D2939" s="4"/>
    </row>
    <row r="2940" spans="4:4" x14ac:dyDescent="0.2">
      <c r="D2940" s="4"/>
    </row>
    <row r="2941" spans="4:4" x14ac:dyDescent="0.2">
      <c r="D2941" s="4"/>
    </row>
    <row r="2942" spans="4:4" x14ac:dyDescent="0.2">
      <c r="D2942" s="4"/>
    </row>
    <row r="2943" spans="4:4" x14ac:dyDescent="0.2">
      <c r="D2943" s="4"/>
    </row>
    <row r="2944" spans="4:4" x14ac:dyDescent="0.2">
      <c r="D2944" s="4"/>
    </row>
    <row r="2945" spans="4:4" x14ac:dyDescent="0.2">
      <c r="D2945" s="4"/>
    </row>
    <row r="2946" spans="4:4" x14ac:dyDescent="0.2">
      <c r="D2946" s="4"/>
    </row>
    <row r="2947" spans="4:4" x14ac:dyDescent="0.2">
      <c r="D2947" s="4"/>
    </row>
    <row r="2948" spans="4:4" x14ac:dyDescent="0.2">
      <c r="D2948" s="4"/>
    </row>
    <row r="2949" spans="4:4" x14ac:dyDescent="0.2">
      <c r="D2949" s="4"/>
    </row>
    <row r="2950" spans="4:4" x14ac:dyDescent="0.2">
      <c r="D2950" s="4"/>
    </row>
    <row r="2951" spans="4:4" x14ac:dyDescent="0.2">
      <c r="D2951" s="4"/>
    </row>
    <row r="2952" spans="4:4" x14ac:dyDescent="0.2">
      <c r="D2952" s="4"/>
    </row>
    <row r="2953" spans="4:4" x14ac:dyDescent="0.2">
      <c r="D2953" s="4"/>
    </row>
    <row r="2954" spans="4:4" x14ac:dyDescent="0.2">
      <c r="D2954" s="4"/>
    </row>
    <row r="2955" spans="4:4" x14ac:dyDescent="0.2">
      <c r="D2955" s="4"/>
    </row>
    <row r="2956" spans="4:4" x14ac:dyDescent="0.2">
      <c r="D2956" s="4"/>
    </row>
    <row r="2957" spans="4:4" x14ac:dyDescent="0.2">
      <c r="D2957" s="4"/>
    </row>
    <row r="2958" spans="4:4" x14ac:dyDescent="0.2">
      <c r="D2958" s="4"/>
    </row>
    <row r="2959" spans="4:4" x14ac:dyDescent="0.2">
      <c r="D2959" s="4"/>
    </row>
    <row r="2960" spans="4:4" x14ac:dyDescent="0.2">
      <c r="D2960" s="4"/>
    </row>
    <row r="2961" spans="4:4" x14ac:dyDescent="0.2">
      <c r="D2961" s="4"/>
    </row>
    <row r="2962" spans="4:4" x14ac:dyDescent="0.2">
      <c r="D2962" s="4"/>
    </row>
    <row r="2963" spans="4:4" x14ac:dyDescent="0.2">
      <c r="D2963" s="4"/>
    </row>
    <row r="2964" spans="4:4" x14ac:dyDescent="0.2">
      <c r="D2964" s="4"/>
    </row>
    <row r="2965" spans="4:4" x14ac:dyDescent="0.2">
      <c r="D2965" s="4"/>
    </row>
    <row r="2966" spans="4:4" x14ac:dyDescent="0.2">
      <c r="D2966" s="4"/>
    </row>
    <row r="2967" spans="4:4" x14ac:dyDescent="0.2">
      <c r="D2967" s="4"/>
    </row>
    <row r="2968" spans="4:4" x14ac:dyDescent="0.2">
      <c r="D2968" s="4"/>
    </row>
    <row r="2969" spans="4:4" x14ac:dyDescent="0.2">
      <c r="D2969" s="4"/>
    </row>
    <row r="2970" spans="4:4" x14ac:dyDescent="0.2">
      <c r="D2970" s="4"/>
    </row>
    <row r="2971" spans="4:4" x14ac:dyDescent="0.2">
      <c r="D2971" s="4"/>
    </row>
    <row r="2972" spans="4:4" x14ac:dyDescent="0.2">
      <c r="D2972" s="4"/>
    </row>
    <row r="2973" spans="4:4" x14ac:dyDescent="0.2">
      <c r="D2973" s="4"/>
    </row>
    <row r="2974" spans="4:4" x14ac:dyDescent="0.2">
      <c r="D2974" s="4"/>
    </row>
    <row r="2975" spans="4:4" x14ac:dyDescent="0.2">
      <c r="D2975" s="4"/>
    </row>
    <row r="2976" spans="4:4" x14ac:dyDescent="0.2">
      <c r="D2976" s="4"/>
    </row>
    <row r="2977" spans="4:4" x14ac:dyDescent="0.2">
      <c r="D2977" s="4"/>
    </row>
    <row r="2978" spans="4:4" x14ac:dyDescent="0.2">
      <c r="D2978" s="4"/>
    </row>
    <row r="2979" spans="4:4" x14ac:dyDescent="0.2">
      <c r="D2979" s="4"/>
    </row>
    <row r="2980" spans="4:4" x14ac:dyDescent="0.2">
      <c r="D2980" s="4"/>
    </row>
    <row r="2981" spans="4:4" x14ac:dyDescent="0.2">
      <c r="D2981" s="4"/>
    </row>
    <row r="2982" spans="4:4" x14ac:dyDescent="0.2">
      <c r="D2982" s="4"/>
    </row>
    <row r="2983" spans="4:4" x14ac:dyDescent="0.2">
      <c r="D2983" s="4"/>
    </row>
    <row r="2984" spans="4:4" x14ac:dyDescent="0.2">
      <c r="D2984" s="4"/>
    </row>
    <row r="2985" spans="4:4" x14ac:dyDescent="0.2">
      <c r="D2985" s="4"/>
    </row>
    <row r="2986" spans="4:4" x14ac:dyDescent="0.2">
      <c r="D2986" s="4"/>
    </row>
    <row r="2987" spans="4:4" x14ac:dyDescent="0.2">
      <c r="D2987" s="4"/>
    </row>
    <row r="2988" spans="4:4" x14ac:dyDescent="0.2">
      <c r="D2988" s="4"/>
    </row>
    <row r="2989" spans="4:4" x14ac:dyDescent="0.2">
      <c r="D2989" s="4"/>
    </row>
    <row r="2990" spans="4:4" x14ac:dyDescent="0.2">
      <c r="D2990" s="4"/>
    </row>
    <row r="2991" spans="4:4" x14ac:dyDescent="0.2">
      <c r="D2991" s="4"/>
    </row>
    <row r="2992" spans="4:4" x14ac:dyDescent="0.2">
      <c r="D2992" s="4"/>
    </row>
    <row r="2993" spans="4:4" x14ac:dyDescent="0.2">
      <c r="D2993" s="4"/>
    </row>
    <row r="2994" spans="4:4" x14ac:dyDescent="0.2">
      <c r="D2994" s="4"/>
    </row>
    <row r="2995" spans="4:4" x14ac:dyDescent="0.2">
      <c r="D2995" s="4"/>
    </row>
    <row r="2996" spans="4:4" x14ac:dyDescent="0.2">
      <c r="D2996" s="4"/>
    </row>
    <row r="2997" spans="4:4" x14ac:dyDescent="0.2">
      <c r="D2997" s="4"/>
    </row>
    <row r="2998" spans="4:4" x14ac:dyDescent="0.2">
      <c r="D2998" s="4"/>
    </row>
    <row r="2999" spans="4:4" x14ac:dyDescent="0.2">
      <c r="D2999" s="4"/>
    </row>
    <row r="3000" spans="4:4" x14ac:dyDescent="0.2">
      <c r="D3000" s="4"/>
    </row>
    <row r="3001" spans="4:4" x14ac:dyDescent="0.2">
      <c r="D3001" s="4"/>
    </row>
    <row r="3002" spans="4:4" x14ac:dyDescent="0.2">
      <c r="D3002" s="4"/>
    </row>
    <row r="3003" spans="4:4" x14ac:dyDescent="0.2">
      <c r="D3003" s="4"/>
    </row>
    <row r="3004" spans="4:4" x14ac:dyDescent="0.2">
      <c r="D3004" s="4"/>
    </row>
    <row r="3005" spans="4:4" x14ac:dyDescent="0.2">
      <c r="D3005" s="4"/>
    </row>
    <row r="3006" spans="4:4" x14ac:dyDescent="0.2">
      <c r="D3006" s="4"/>
    </row>
    <row r="3007" spans="4:4" x14ac:dyDescent="0.2">
      <c r="D3007" s="4"/>
    </row>
    <row r="3008" spans="4:4" x14ac:dyDescent="0.2">
      <c r="D3008" s="4"/>
    </row>
    <row r="3009" spans="4:4" x14ac:dyDescent="0.2">
      <c r="D3009" s="4"/>
    </row>
    <row r="3010" spans="4:4" x14ac:dyDescent="0.2">
      <c r="D3010" s="4"/>
    </row>
    <row r="3011" spans="4:4" x14ac:dyDescent="0.2">
      <c r="D3011" s="4"/>
    </row>
    <row r="3012" spans="4:4" x14ac:dyDescent="0.2">
      <c r="D3012" s="4"/>
    </row>
    <row r="3013" spans="4:4" x14ac:dyDescent="0.2">
      <c r="D3013" s="4"/>
    </row>
    <row r="3014" spans="4:4" x14ac:dyDescent="0.2">
      <c r="D3014" s="4"/>
    </row>
    <row r="3015" spans="4:4" x14ac:dyDescent="0.2">
      <c r="D3015" s="4"/>
    </row>
    <row r="3016" spans="4:4" x14ac:dyDescent="0.2">
      <c r="D3016" s="4"/>
    </row>
    <row r="3017" spans="4:4" x14ac:dyDescent="0.2">
      <c r="D3017" s="4"/>
    </row>
    <row r="3018" spans="4:4" x14ac:dyDescent="0.2">
      <c r="D3018" s="4"/>
    </row>
    <row r="3019" spans="4:4" x14ac:dyDescent="0.2">
      <c r="D3019" s="4"/>
    </row>
    <row r="3020" spans="4:4" x14ac:dyDescent="0.2">
      <c r="D3020" s="4"/>
    </row>
    <row r="3021" spans="4:4" x14ac:dyDescent="0.2">
      <c r="D3021" s="4"/>
    </row>
    <row r="3022" spans="4:4" x14ac:dyDescent="0.2">
      <c r="D3022" s="4"/>
    </row>
    <row r="3023" spans="4:4" x14ac:dyDescent="0.2">
      <c r="D3023" s="4"/>
    </row>
    <row r="3024" spans="4:4" x14ac:dyDescent="0.2">
      <c r="D3024" s="4"/>
    </row>
    <row r="3025" spans="4:4" x14ac:dyDescent="0.2">
      <c r="D3025" s="4"/>
    </row>
    <row r="3026" spans="4:4" x14ac:dyDescent="0.2">
      <c r="D3026" s="4"/>
    </row>
    <row r="3027" spans="4:4" x14ac:dyDescent="0.2">
      <c r="D3027" s="4"/>
    </row>
    <row r="3028" spans="4:4" x14ac:dyDescent="0.2">
      <c r="D3028" s="4"/>
    </row>
    <row r="3029" spans="4:4" x14ac:dyDescent="0.2">
      <c r="D3029" s="4"/>
    </row>
    <row r="3030" spans="4:4" x14ac:dyDescent="0.2">
      <c r="D3030" s="4"/>
    </row>
    <row r="3031" spans="4:4" x14ac:dyDescent="0.2">
      <c r="D3031" s="4"/>
    </row>
    <row r="3032" spans="4:4" x14ac:dyDescent="0.2">
      <c r="D3032" s="4"/>
    </row>
    <row r="3033" spans="4:4" x14ac:dyDescent="0.2">
      <c r="D3033" s="4"/>
    </row>
    <row r="3034" spans="4:4" x14ac:dyDescent="0.2">
      <c r="D3034" s="4"/>
    </row>
    <row r="3035" spans="4:4" x14ac:dyDescent="0.2">
      <c r="D3035" s="4"/>
    </row>
    <row r="3036" spans="4:4" x14ac:dyDescent="0.2">
      <c r="D3036" s="4"/>
    </row>
    <row r="3037" spans="4:4" x14ac:dyDescent="0.2">
      <c r="D3037" s="4"/>
    </row>
    <row r="3038" spans="4:4" x14ac:dyDescent="0.2">
      <c r="D3038" s="4"/>
    </row>
    <row r="3039" spans="4:4" x14ac:dyDescent="0.2">
      <c r="D3039" s="4"/>
    </row>
    <row r="3040" spans="4:4" x14ac:dyDescent="0.2">
      <c r="D3040" s="4"/>
    </row>
    <row r="3041" spans="4:4" x14ac:dyDescent="0.2">
      <c r="D3041" s="4"/>
    </row>
    <row r="3042" spans="4:4" x14ac:dyDescent="0.2">
      <c r="D3042" s="4"/>
    </row>
    <row r="3043" spans="4:4" x14ac:dyDescent="0.2">
      <c r="D3043" s="4"/>
    </row>
    <row r="3044" spans="4:4" x14ac:dyDescent="0.2">
      <c r="D3044" s="4"/>
    </row>
    <row r="3045" spans="4:4" x14ac:dyDescent="0.2">
      <c r="D3045" s="4"/>
    </row>
    <row r="3046" spans="4:4" x14ac:dyDescent="0.2">
      <c r="D3046" s="4"/>
    </row>
    <row r="3047" spans="4:4" x14ac:dyDescent="0.2">
      <c r="D3047" s="4"/>
    </row>
    <row r="3048" spans="4:4" x14ac:dyDescent="0.2">
      <c r="D3048" s="4"/>
    </row>
    <row r="3049" spans="4:4" x14ac:dyDescent="0.2">
      <c r="D3049" s="4"/>
    </row>
    <row r="3050" spans="4:4" x14ac:dyDescent="0.2">
      <c r="D3050" s="4"/>
    </row>
    <row r="3051" spans="4:4" x14ac:dyDescent="0.2">
      <c r="D3051" s="4"/>
    </row>
    <row r="3052" spans="4:4" x14ac:dyDescent="0.2">
      <c r="D3052" s="4"/>
    </row>
    <row r="3053" spans="4:4" x14ac:dyDescent="0.2">
      <c r="D3053" s="4"/>
    </row>
    <row r="3054" spans="4:4" x14ac:dyDescent="0.2">
      <c r="D3054" s="4"/>
    </row>
    <row r="3055" spans="4:4" x14ac:dyDescent="0.2">
      <c r="D3055" s="4"/>
    </row>
    <row r="3056" spans="4:4" x14ac:dyDescent="0.2">
      <c r="D3056" s="4"/>
    </row>
    <row r="3057" spans="4:4" x14ac:dyDescent="0.2">
      <c r="D3057" s="4"/>
    </row>
    <row r="3058" spans="4:4" x14ac:dyDescent="0.2">
      <c r="D3058" s="4"/>
    </row>
    <row r="3059" spans="4:4" x14ac:dyDescent="0.2">
      <c r="D3059" s="4"/>
    </row>
    <row r="3060" spans="4:4" x14ac:dyDescent="0.2">
      <c r="D3060" s="4"/>
    </row>
    <row r="3061" spans="4:4" x14ac:dyDescent="0.2">
      <c r="D3061" s="4"/>
    </row>
    <row r="3062" spans="4:4" x14ac:dyDescent="0.2">
      <c r="D3062" s="4"/>
    </row>
    <row r="3063" spans="4:4" x14ac:dyDescent="0.2">
      <c r="D3063" s="4"/>
    </row>
    <row r="3064" spans="4:4" x14ac:dyDescent="0.2">
      <c r="D3064" s="4"/>
    </row>
    <row r="3065" spans="4:4" x14ac:dyDescent="0.2">
      <c r="D3065" s="4"/>
    </row>
    <row r="3066" spans="4:4" x14ac:dyDescent="0.2">
      <c r="D3066" s="4"/>
    </row>
    <row r="3067" spans="4:4" x14ac:dyDescent="0.2">
      <c r="D3067" s="4"/>
    </row>
    <row r="3068" spans="4:4" x14ac:dyDescent="0.2">
      <c r="D3068" s="4"/>
    </row>
    <row r="3069" spans="4:4" x14ac:dyDescent="0.2">
      <c r="D3069" s="4"/>
    </row>
    <row r="3070" spans="4:4" x14ac:dyDescent="0.2">
      <c r="D3070" s="4"/>
    </row>
    <row r="3071" spans="4:4" x14ac:dyDescent="0.2">
      <c r="D3071" s="4"/>
    </row>
    <row r="3072" spans="4:4" x14ac:dyDescent="0.2">
      <c r="D3072" s="4"/>
    </row>
    <row r="3073" spans="4:4" x14ac:dyDescent="0.2">
      <c r="D3073" s="4"/>
    </row>
    <row r="3074" spans="4:4" x14ac:dyDescent="0.2">
      <c r="D3074" s="4"/>
    </row>
    <row r="3075" spans="4:4" x14ac:dyDescent="0.2">
      <c r="D3075" s="4"/>
    </row>
    <row r="3076" spans="4:4" x14ac:dyDescent="0.2">
      <c r="D3076" s="4"/>
    </row>
    <row r="3077" spans="4:4" x14ac:dyDescent="0.2">
      <c r="D3077" s="4"/>
    </row>
    <row r="3078" spans="4:4" x14ac:dyDescent="0.2">
      <c r="D3078" s="4"/>
    </row>
    <row r="3079" spans="4:4" x14ac:dyDescent="0.2">
      <c r="D3079" s="4"/>
    </row>
    <row r="3080" spans="4:4" x14ac:dyDescent="0.2">
      <c r="D3080" s="4"/>
    </row>
    <row r="3081" spans="4:4" x14ac:dyDescent="0.2">
      <c r="D3081" s="4"/>
    </row>
    <row r="3082" spans="4:4" x14ac:dyDescent="0.2">
      <c r="D3082" s="4"/>
    </row>
    <row r="3083" spans="4:4" x14ac:dyDescent="0.2">
      <c r="D3083" s="4"/>
    </row>
    <row r="3084" spans="4:4" x14ac:dyDescent="0.2">
      <c r="D3084" s="4"/>
    </row>
    <row r="3085" spans="4:4" x14ac:dyDescent="0.2">
      <c r="D3085" s="4"/>
    </row>
    <row r="3086" spans="4:4" x14ac:dyDescent="0.2">
      <c r="D3086" s="4"/>
    </row>
    <row r="3087" spans="4:4" x14ac:dyDescent="0.2">
      <c r="D3087" s="4"/>
    </row>
    <row r="3088" spans="4:4" x14ac:dyDescent="0.2">
      <c r="D3088" s="4"/>
    </row>
    <row r="3089" spans="4:4" x14ac:dyDescent="0.2">
      <c r="D3089" s="4"/>
    </row>
    <row r="3090" spans="4:4" x14ac:dyDescent="0.2">
      <c r="D3090" s="4"/>
    </row>
    <row r="3091" spans="4:4" x14ac:dyDescent="0.2">
      <c r="D3091" s="4"/>
    </row>
    <row r="3092" spans="4:4" x14ac:dyDescent="0.2">
      <c r="D3092" s="4"/>
    </row>
    <row r="3093" spans="4:4" x14ac:dyDescent="0.2">
      <c r="D3093" s="4"/>
    </row>
    <row r="3094" spans="4:4" x14ac:dyDescent="0.2">
      <c r="D3094" s="4"/>
    </row>
    <row r="3095" spans="4:4" x14ac:dyDescent="0.2">
      <c r="D3095" s="4"/>
    </row>
    <row r="3096" spans="4:4" x14ac:dyDescent="0.2">
      <c r="D3096" s="4"/>
    </row>
    <row r="3097" spans="4:4" x14ac:dyDescent="0.2">
      <c r="D3097" s="4"/>
    </row>
    <row r="3098" spans="4:4" x14ac:dyDescent="0.2">
      <c r="D3098" s="4"/>
    </row>
    <row r="3099" spans="4:4" x14ac:dyDescent="0.2">
      <c r="D3099" s="4"/>
    </row>
    <row r="3100" spans="4:4" x14ac:dyDescent="0.2">
      <c r="D3100" s="4"/>
    </row>
    <row r="3101" spans="4:4" x14ac:dyDescent="0.2">
      <c r="D3101" s="4"/>
    </row>
    <row r="3102" spans="4:4" x14ac:dyDescent="0.2">
      <c r="D3102" s="4"/>
    </row>
    <row r="3103" spans="4:4" x14ac:dyDescent="0.2">
      <c r="D3103" s="4"/>
    </row>
    <row r="3104" spans="4:4" x14ac:dyDescent="0.2">
      <c r="D3104" s="4"/>
    </row>
    <row r="3105" spans="4:4" x14ac:dyDescent="0.2">
      <c r="D3105" s="4"/>
    </row>
    <row r="3106" spans="4:4" x14ac:dyDescent="0.2">
      <c r="D3106" s="4"/>
    </row>
    <row r="3107" spans="4:4" x14ac:dyDescent="0.2">
      <c r="D3107" s="4"/>
    </row>
    <row r="3108" spans="4:4" x14ac:dyDescent="0.2">
      <c r="D3108" s="4"/>
    </row>
    <row r="3109" spans="4:4" x14ac:dyDescent="0.2">
      <c r="D3109" s="4"/>
    </row>
    <row r="3110" spans="4:4" x14ac:dyDescent="0.2">
      <c r="D3110" s="4"/>
    </row>
    <row r="3111" spans="4:4" x14ac:dyDescent="0.2">
      <c r="D3111" s="4"/>
    </row>
    <row r="3112" spans="4:4" x14ac:dyDescent="0.2">
      <c r="D3112" s="4"/>
    </row>
    <row r="3113" spans="4:4" x14ac:dyDescent="0.2">
      <c r="D3113" s="4"/>
    </row>
    <row r="3114" spans="4:4" x14ac:dyDescent="0.2">
      <c r="D3114" s="4"/>
    </row>
    <row r="3115" spans="4:4" x14ac:dyDescent="0.2">
      <c r="D3115" s="4"/>
    </row>
    <row r="3116" spans="4:4" x14ac:dyDescent="0.2">
      <c r="D3116" s="4"/>
    </row>
    <row r="3117" spans="4:4" x14ac:dyDescent="0.2">
      <c r="D3117" s="4"/>
    </row>
    <row r="3118" spans="4:4" x14ac:dyDescent="0.2">
      <c r="D3118" s="4"/>
    </row>
    <row r="3119" spans="4:4" x14ac:dyDescent="0.2">
      <c r="D3119" s="4"/>
    </row>
    <row r="3120" spans="4:4" x14ac:dyDescent="0.2">
      <c r="D3120" s="4"/>
    </row>
    <row r="3121" spans="4:4" x14ac:dyDescent="0.2">
      <c r="D3121" s="4"/>
    </row>
    <row r="3122" spans="4:4" x14ac:dyDescent="0.2">
      <c r="D3122" s="4"/>
    </row>
    <row r="3123" spans="4:4" x14ac:dyDescent="0.2">
      <c r="D3123" s="4"/>
    </row>
    <row r="3124" spans="4:4" x14ac:dyDescent="0.2">
      <c r="D3124" s="4"/>
    </row>
    <row r="3125" spans="4:4" x14ac:dyDescent="0.2">
      <c r="D3125" s="4"/>
    </row>
    <row r="3126" spans="4:4" x14ac:dyDescent="0.2">
      <c r="D3126" s="4"/>
    </row>
    <row r="3127" spans="4:4" x14ac:dyDescent="0.2">
      <c r="D3127" s="4"/>
    </row>
    <row r="3128" spans="4:4" x14ac:dyDescent="0.2">
      <c r="D3128" s="4"/>
    </row>
    <row r="3129" spans="4:4" x14ac:dyDescent="0.2">
      <c r="D3129" s="4"/>
    </row>
    <row r="3130" spans="4:4" x14ac:dyDescent="0.2">
      <c r="D3130" s="4"/>
    </row>
    <row r="3131" spans="4:4" x14ac:dyDescent="0.2">
      <c r="D3131" s="4"/>
    </row>
    <row r="3132" spans="4:4" x14ac:dyDescent="0.2">
      <c r="D3132" s="4"/>
    </row>
    <row r="3133" spans="4:4" x14ac:dyDescent="0.2">
      <c r="D3133" s="4"/>
    </row>
    <row r="3134" spans="4:4" x14ac:dyDescent="0.2">
      <c r="D3134" s="4"/>
    </row>
    <row r="3135" spans="4:4" x14ac:dyDescent="0.2">
      <c r="D3135" s="4"/>
    </row>
    <row r="3136" spans="4:4" x14ac:dyDescent="0.2">
      <c r="D3136" s="4"/>
    </row>
    <row r="3137" spans="4:4" x14ac:dyDescent="0.2">
      <c r="D3137" s="4"/>
    </row>
    <row r="3138" spans="4:4" x14ac:dyDescent="0.2">
      <c r="D3138" s="4"/>
    </row>
    <row r="3139" spans="4:4" x14ac:dyDescent="0.2">
      <c r="D3139" s="4"/>
    </row>
    <row r="3140" spans="4:4" x14ac:dyDescent="0.2">
      <c r="D3140" s="4"/>
    </row>
    <row r="3141" spans="4:4" x14ac:dyDescent="0.2">
      <c r="D3141" s="4"/>
    </row>
    <row r="3142" spans="4:4" x14ac:dyDescent="0.2">
      <c r="D3142" s="4"/>
    </row>
    <row r="3143" spans="4:4" x14ac:dyDescent="0.2">
      <c r="D3143" s="4"/>
    </row>
    <row r="3144" spans="4:4" x14ac:dyDescent="0.2">
      <c r="D3144" s="4"/>
    </row>
    <row r="3145" spans="4:4" x14ac:dyDescent="0.2">
      <c r="D3145" s="4"/>
    </row>
    <row r="3146" spans="4:4" x14ac:dyDescent="0.2">
      <c r="D3146" s="4"/>
    </row>
    <row r="3147" spans="4:4" x14ac:dyDescent="0.2">
      <c r="D3147" s="4"/>
    </row>
    <row r="3148" spans="4:4" x14ac:dyDescent="0.2">
      <c r="D3148" s="4"/>
    </row>
    <row r="3149" spans="4:4" x14ac:dyDescent="0.2">
      <c r="D3149" s="4"/>
    </row>
    <row r="3150" spans="4:4" x14ac:dyDescent="0.2">
      <c r="D3150" s="4"/>
    </row>
    <row r="3151" spans="4:4" x14ac:dyDescent="0.2">
      <c r="D3151" s="4"/>
    </row>
    <row r="3152" spans="4:4" x14ac:dyDescent="0.2">
      <c r="D3152" s="4"/>
    </row>
    <row r="3153" spans="4:4" x14ac:dyDescent="0.2">
      <c r="D3153" s="4"/>
    </row>
    <row r="3154" spans="4:4" x14ac:dyDescent="0.2">
      <c r="D3154" s="4"/>
    </row>
    <row r="3155" spans="4:4" x14ac:dyDescent="0.2">
      <c r="D3155" s="4"/>
    </row>
    <row r="3156" spans="4:4" x14ac:dyDescent="0.2">
      <c r="D3156" s="4"/>
    </row>
    <row r="3157" spans="4:4" x14ac:dyDescent="0.2">
      <c r="D3157" s="4"/>
    </row>
    <row r="3158" spans="4:4" x14ac:dyDescent="0.2">
      <c r="D3158" s="4"/>
    </row>
    <row r="3159" spans="4:4" x14ac:dyDescent="0.2">
      <c r="D3159" s="4"/>
    </row>
    <row r="3160" spans="4:4" x14ac:dyDescent="0.2">
      <c r="D3160" s="4"/>
    </row>
    <row r="3161" spans="4:4" x14ac:dyDescent="0.2">
      <c r="D3161" s="4"/>
    </row>
    <row r="3162" spans="4:4" x14ac:dyDescent="0.2">
      <c r="D3162" s="4"/>
    </row>
    <row r="3163" spans="4:4" x14ac:dyDescent="0.2">
      <c r="D3163" s="4"/>
    </row>
    <row r="3164" spans="4:4" x14ac:dyDescent="0.2">
      <c r="D3164" s="4"/>
    </row>
    <row r="3165" spans="4:4" x14ac:dyDescent="0.2">
      <c r="D3165" s="4"/>
    </row>
    <row r="3166" spans="4:4" x14ac:dyDescent="0.2">
      <c r="D3166" s="4"/>
    </row>
    <row r="3167" spans="4:4" x14ac:dyDescent="0.2">
      <c r="D3167" s="4"/>
    </row>
    <row r="3168" spans="4:4" x14ac:dyDescent="0.2">
      <c r="D3168" s="4"/>
    </row>
    <row r="3169" spans="4:4" x14ac:dyDescent="0.2">
      <c r="D3169" s="4"/>
    </row>
    <row r="3170" spans="4:4" x14ac:dyDescent="0.2">
      <c r="D3170" s="4"/>
    </row>
    <row r="3171" spans="4:4" x14ac:dyDescent="0.2">
      <c r="D3171" s="4"/>
    </row>
    <row r="3172" spans="4:4" x14ac:dyDescent="0.2">
      <c r="D3172" s="4"/>
    </row>
    <row r="3173" spans="4:4" x14ac:dyDescent="0.2">
      <c r="D3173" s="4"/>
    </row>
    <row r="3174" spans="4:4" x14ac:dyDescent="0.2">
      <c r="D3174" s="4"/>
    </row>
    <row r="3175" spans="4:4" x14ac:dyDescent="0.2">
      <c r="D3175" s="4"/>
    </row>
    <row r="3176" spans="4:4" x14ac:dyDescent="0.2">
      <c r="D3176" s="4"/>
    </row>
    <row r="3177" spans="4:4" x14ac:dyDescent="0.2">
      <c r="D3177" s="4"/>
    </row>
    <row r="3178" spans="4:4" x14ac:dyDescent="0.2">
      <c r="D3178" s="4"/>
    </row>
    <row r="3179" spans="4:4" x14ac:dyDescent="0.2">
      <c r="D3179" s="4"/>
    </row>
    <row r="3180" spans="4:4" x14ac:dyDescent="0.2">
      <c r="D3180" s="4"/>
    </row>
    <row r="3181" spans="4:4" x14ac:dyDescent="0.2">
      <c r="D3181" s="4"/>
    </row>
    <row r="3182" spans="4:4" x14ac:dyDescent="0.2">
      <c r="D3182" s="4"/>
    </row>
    <row r="3183" spans="4:4" x14ac:dyDescent="0.2">
      <c r="D3183" s="4"/>
    </row>
    <row r="3184" spans="4:4" x14ac:dyDescent="0.2">
      <c r="D3184" s="4"/>
    </row>
    <row r="3185" spans="4:4" x14ac:dyDescent="0.2">
      <c r="D3185" s="4"/>
    </row>
    <row r="3186" spans="4:4" x14ac:dyDescent="0.2">
      <c r="D3186" s="4"/>
    </row>
    <row r="3187" spans="4:4" x14ac:dyDescent="0.2">
      <c r="D3187" s="4"/>
    </row>
    <row r="3188" spans="4:4" x14ac:dyDescent="0.2">
      <c r="D3188" s="4"/>
    </row>
    <row r="3189" spans="4:4" x14ac:dyDescent="0.2">
      <c r="D3189" s="4"/>
    </row>
    <row r="3190" spans="4:4" x14ac:dyDescent="0.2">
      <c r="D3190" s="4"/>
    </row>
    <row r="3191" spans="4:4" x14ac:dyDescent="0.2">
      <c r="D3191" s="4"/>
    </row>
    <row r="3192" spans="4:4" x14ac:dyDescent="0.2">
      <c r="D3192" s="4"/>
    </row>
    <row r="3193" spans="4:4" x14ac:dyDescent="0.2">
      <c r="D3193" s="4"/>
    </row>
    <row r="3194" spans="4:4" x14ac:dyDescent="0.2">
      <c r="D3194" s="4"/>
    </row>
    <row r="3195" spans="4:4" x14ac:dyDescent="0.2">
      <c r="D3195" s="4"/>
    </row>
    <row r="3196" spans="4:4" x14ac:dyDescent="0.2">
      <c r="D3196" s="4"/>
    </row>
    <row r="3197" spans="4:4" x14ac:dyDescent="0.2">
      <c r="D3197" s="4"/>
    </row>
    <row r="3198" spans="4:4" x14ac:dyDescent="0.2">
      <c r="D3198" s="4"/>
    </row>
    <row r="3199" spans="4:4" x14ac:dyDescent="0.2">
      <c r="D3199" s="4"/>
    </row>
    <row r="3200" spans="4:4" x14ac:dyDescent="0.2">
      <c r="D3200" s="4"/>
    </row>
    <row r="3201" spans="4:4" x14ac:dyDescent="0.2">
      <c r="D3201" s="4"/>
    </row>
    <row r="3202" spans="4:4" x14ac:dyDescent="0.2">
      <c r="D3202" s="4"/>
    </row>
    <row r="3203" spans="4:4" x14ac:dyDescent="0.2">
      <c r="D3203" s="4"/>
    </row>
    <row r="3204" spans="4:4" x14ac:dyDescent="0.2">
      <c r="D3204" s="4"/>
    </row>
    <row r="3205" spans="4:4" x14ac:dyDescent="0.2">
      <c r="D3205" s="4"/>
    </row>
    <row r="3206" spans="4:4" x14ac:dyDescent="0.2">
      <c r="D3206" s="4"/>
    </row>
    <row r="3207" spans="4:4" x14ac:dyDescent="0.2">
      <c r="D3207" s="4"/>
    </row>
    <row r="3208" spans="4:4" x14ac:dyDescent="0.2">
      <c r="D3208" s="4"/>
    </row>
    <row r="3209" spans="4:4" x14ac:dyDescent="0.2">
      <c r="D3209" s="4"/>
    </row>
    <row r="3210" spans="4:4" x14ac:dyDescent="0.2">
      <c r="D3210" s="4"/>
    </row>
    <row r="3211" spans="4:4" x14ac:dyDescent="0.2">
      <c r="D3211" s="4"/>
    </row>
    <row r="3212" spans="4:4" x14ac:dyDescent="0.2">
      <c r="D3212" s="4"/>
    </row>
    <row r="3213" spans="4:4" x14ac:dyDescent="0.2">
      <c r="D3213" s="4"/>
    </row>
    <row r="3214" spans="4:4" x14ac:dyDescent="0.2">
      <c r="D3214" s="4"/>
    </row>
    <row r="3215" spans="4:4" x14ac:dyDescent="0.2">
      <c r="D3215" s="4"/>
    </row>
    <row r="3216" spans="4:4" x14ac:dyDescent="0.2">
      <c r="D3216" s="4"/>
    </row>
    <row r="3217" spans="4:4" x14ac:dyDescent="0.2">
      <c r="D3217" s="4"/>
    </row>
    <row r="3218" spans="4:4" x14ac:dyDescent="0.2">
      <c r="D3218" s="4"/>
    </row>
    <row r="3219" spans="4:4" x14ac:dyDescent="0.2">
      <c r="D3219" s="4"/>
    </row>
    <row r="3220" spans="4:4" x14ac:dyDescent="0.2">
      <c r="D3220" s="4"/>
    </row>
    <row r="3221" spans="4:4" x14ac:dyDescent="0.2">
      <c r="D3221" s="4"/>
    </row>
    <row r="3222" spans="4:4" x14ac:dyDescent="0.2">
      <c r="D3222" s="4"/>
    </row>
    <row r="3223" spans="4:4" x14ac:dyDescent="0.2">
      <c r="D3223" s="4"/>
    </row>
    <row r="3224" spans="4:4" x14ac:dyDescent="0.2">
      <c r="D3224" s="4"/>
    </row>
    <row r="3225" spans="4:4" x14ac:dyDescent="0.2">
      <c r="D3225" s="4"/>
    </row>
    <row r="3226" spans="4:4" x14ac:dyDescent="0.2">
      <c r="D3226" s="4"/>
    </row>
    <row r="3227" spans="4:4" x14ac:dyDescent="0.2">
      <c r="D3227" s="4"/>
    </row>
    <row r="3228" spans="4:4" x14ac:dyDescent="0.2">
      <c r="D3228" s="4"/>
    </row>
    <row r="3229" spans="4:4" x14ac:dyDescent="0.2">
      <c r="D3229" s="4"/>
    </row>
    <row r="3230" spans="4:4" x14ac:dyDescent="0.2">
      <c r="D3230" s="4"/>
    </row>
    <row r="3231" spans="4:4" x14ac:dyDescent="0.2">
      <c r="D3231" s="4"/>
    </row>
    <row r="3232" spans="4:4" x14ac:dyDescent="0.2">
      <c r="D3232" s="4"/>
    </row>
    <row r="3233" spans="4:4" x14ac:dyDescent="0.2">
      <c r="D3233" s="4"/>
    </row>
    <row r="3234" spans="4:4" x14ac:dyDescent="0.2">
      <c r="D3234" s="4"/>
    </row>
    <row r="3235" spans="4:4" x14ac:dyDescent="0.2">
      <c r="D3235" s="4"/>
    </row>
    <row r="3236" spans="4:4" x14ac:dyDescent="0.2">
      <c r="D3236" s="4"/>
    </row>
    <row r="3237" spans="4:4" x14ac:dyDescent="0.2">
      <c r="D3237" s="4"/>
    </row>
    <row r="3238" spans="4:4" x14ac:dyDescent="0.2">
      <c r="D3238" s="4"/>
    </row>
    <row r="3239" spans="4:4" x14ac:dyDescent="0.2">
      <c r="D3239" s="4"/>
    </row>
    <row r="3240" spans="4:4" x14ac:dyDescent="0.2">
      <c r="D3240" s="4"/>
    </row>
    <row r="3241" spans="4:4" x14ac:dyDescent="0.2">
      <c r="D3241" s="4"/>
    </row>
    <row r="3242" spans="4:4" x14ac:dyDescent="0.2">
      <c r="D3242" s="4"/>
    </row>
    <row r="3243" spans="4:4" x14ac:dyDescent="0.2">
      <c r="D3243" s="4"/>
    </row>
    <row r="3244" spans="4:4" x14ac:dyDescent="0.2">
      <c r="D3244" s="4"/>
    </row>
    <row r="3245" spans="4:4" x14ac:dyDescent="0.2">
      <c r="D3245" s="4"/>
    </row>
    <row r="3246" spans="4:4" x14ac:dyDescent="0.2">
      <c r="D3246" s="4"/>
    </row>
    <row r="3247" spans="4:4" x14ac:dyDescent="0.2">
      <c r="D3247" s="4"/>
    </row>
    <row r="3248" spans="4:4" x14ac:dyDescent="0.2">
      <c r="D3248" s="4"/>
    </row>
    <row r="3249" spans="4:4" x14ac:dyDescent="0.2">
      <c r="D3249" s="4"/>
    </row>
    <row r="3250" spans="4:4" x14ac:dyDescent="0.2">
      <c r="D3250" s="4"/>
    </row>
    <row r="3251" spans="4:4" x14ac:dyDescent="0.2">
      <c r="D3251" s="4"/>
    </row>
    <row r="3252" spans="4:4" x14ac:dyDescent="0.2">
      <c r="D3252" s="4"/>
    </row>
    <row r="3253" spans="4:4" x14ac:dyDescent="0.2">
      <c r="D3253" s="4"/>
    </row>
    <row r="3254" spans="4:4" x14ac:dyDescent="0.2">
      <c r="D3254" s="4"/>
    </row>
    <row r="3255" spans="4:4" x14ac:dyDescent="0.2">
      <c r="D3255" s="4"/>
    </row>
    <row r="3256" spans="4:4" x14ac:dyDescent="0.2">
      <c r="D3256" s="4"/>
    </row>
    <row r="3257" spans="4:4" x14ac:dyDescent="0.2">
      <c r="D3257" s="4"/>
    </row>
    <row r="3258" spans="4:4" x14ac:dyDescent="0.2">
      <c r="D3258" s="4"/>
    </row>
    <row r="3259" spans="4:4" x14ac:dyDescent="0.2">
      <c r="D3259" s="4"/>
    </row>
    <row r="3260" spans="4:4" x14ac:dyDescent="0.2">
      <c r="D3260" s="4"/>
    </row>
    <row r="3261" spans="4:4" x14ac:dyDescent="0.2">
      <c r="D3261" s="4"/>
    </row>
    <row r="3262" spans="4:4" x14ac:dyDescent="0.2">
      <c r="D3262" s="4"/>
    </row>
    <row r="3263" spans="4:4" x14ac:dyDescent="0.2">
      <c r="D3263" s="4"/>
    </row>
    <row r="3264" spans="4:4" x14ac:dyDescent="0.2">
      <c r="D3264" s="4"/>
    </row>
    <row r="3265" spans="4:4" x14ac:dyDescent="0.2">
      <c r="D3265" s="4"/>
    </row>
    <row r="3266" spans="4:4" x14ac:dyDescent="0.2">
      <c r="D3266" s="4"/>
    </row>
    <row r="3267" spans="4:4" x14ac:dyDescent="0.2">
      <c r="D3267" s="4"/>
    </row>
    <row r="3268" spans="4:4" x14ac:dyDescent="0.2">
      <c r="D3268" s="4"/>
    </row>
    <row r="3269" spans="4:4" x14ac:dyDescent="0.2">
      <c r="D3269" s="4"/>
    </row>
    <row r="3270" spans="4:4" x14ac:dyDescent="0.2">
      <c r="D3270" s="4"/>
    </row>
    <row r="3271" spans="4:4" x14ac:dyDescent="0.2">
      <c r="D3271" s="4"/>
    </row>
    <row r="3272" spans="4:4" x14ac:dyDescent="0.2">
      <c r="D3272" s="4"/>
    </row>
    <row r="3273" spans="4:4" x14ac:dyDescent="0.2">
      <c r="D3273" s="4"/>
    </row>
    <row r="3274" spans="4:4" x14ac:dyDescent="0.2">
      <c r="D3274" s="4"/>
    </row>
    <row r="3275" spans="4:4" x14ac:dyDescent="0.2">
      <c r="D3275" s="4"/>
    </row>
    <row r="3276" spans="4:4" x14ac:dyDescent="0.2">
      <c r="D3276" s="4"/>
    </row>
    <row r="3277" spans="4:4" x14ac:dyDescent="0.2">
      <c r="D3277" s="4"/>
    </row>
    <row r="3278" spans="4:4" x14ac:dyDescent="0.2">
      <c r="D3278" s="4"/>
    </row>
    <row r="3279" spans="4:4" x14ac:dyDescent="0.2">
      <c r="D3279" s="4"/>
    </row>
    <row r="3280" spans="4:4" x14ac:dyDescent="0.2">
      <c r="D3280" s="4"/>
    </row>
    <row r="3281" spans="4:4" x14ac:dyDescent="0.2">
      <c r="D3281" s="4"/>
    </row>
    <row r="3282" spans="4:4" x14ac:dyDescent="0.2">
      <c r="D3282" s="4"/>
    </row>
    <row r="3283" spans="4:4" x14ac:dyDescent="0.2">
      <c r="D3283" s="4"/>
    </row>
    <row r="3284" spans="4:4" x14ac:dyDescent="0.2">
      <c r="D3284" s="4"/>
    </row>
    <row r="3285" spans="4:4" x14ac:dyDescent="0.2">
      <c r="D3285" s="4"/>
    </row>
    <row r="3286" spans="4:4" x14ac:dyDescent="0.2">
      <c r="D3286" s="4"/>
    </row>
    <row r="3287" spans="4:4" x14ac:dyDescent="0.2">
      <c r="D3287" s="4"/>
    </row>
    <row r="3288" spans="4:4" x14ac:dyDescent="0.2">
      <c r="D3288" s="4"/>
    </row>
    <row r="3289" spans="4:4" x14ac:dyDescent="0.2">
      <c r="D3289" s="4"/>
    </row>
    <row r="3290" spans="4:4" x14ac:dyDescent="0.2">
      <c r="D3290" s="4"/>
    </row>
    <row r="3291" spans="4:4" x14ac:dyDescent="0.2">
      <c r="D3291" s="4"/>
    </row>
    <row r="3292" spans="4:4" x14ac:dyDescent="0.2">
      <c r="D3292" s="4"/>
    </row>
    <row r="3293" spans="4:4" x14ac:dyDescent="0.2">
      <c r="D3293" s="4"/>
    </row>
    <row r="3294" spans="4:4" x14ac:dyDescent="0.2">
      <c r="D3294" s="4"/>
    </row>
    <row r="3295" spans="4:4" x14ac:dyDescent="0.2">
      <c r="D3295" s="4"/>
    </row>
    <row r="3296" spans="4:4" x14ac:dyDescent="0.2">
      <c r="D3296" s="4"/>
    </row>
    <row r="3297" spans="4:4" x14ac:dyDescent="0.2">
      <c r="D3297" s="4"/>
    </row>
    <row r="3298" spans="4:4" x14ac:dyDescent="0.2">
      <c r="D3298" s="4"/>
    </row>
    <row r="3299" spans="4:4" x14ac:dyDescent="0.2">
      <c r="D3299" s="4"/>
    </row>
    <row r="3300" spans="4:4" x14ac:dyDescent="0.2">
      <c r="D3300" s="4"/>
    </row>
    <row r="3301" spans="4:4" x14ac:dyDescent="0.2">
      <c r="D3301" s="4"/>
    </row>
    <row r="3302" spans="4:4" x14ac:dyDescent="0.2">
      <c r="D3302" s="4"/>
    </row>
    <row r="3303" spans="4:4" x14ac:dyDescent="0.2">
      <c r="D3303" s="4"/>
    </row>
    <row r="3304" spans="4:4" x14ac:dyDescent="0.2">
      <c r="D3304" s="4"/>
    </row>
    <row r="3305" spans="4:4" x14ac:dyDescent="0.2">
      <c r="D3305" s="4"/>
    </row>
    <row r="3306" spans="4:4" x14ac:dyDescent="0.2">
      <c r="D3306" s="4"/>
    </row>
    <row r="3307" spans="4:4" x14ac:dyDescent="0.2">
      <c r="D3307" s="4"/>
    </row>
    <row r="3308" spans="4:4" x14ac:dyDescent="0.2">
      <c r="D3308" s="4"/>
    </row>
    <row r="3309" spans="4:4" x14ac:dyDescent="0.2">
      <c r="D3309" s="4"/>
    </row>
    <row r="3310" spans="4:4" x14ac:dyDescent="0.2">
      <c r="D3310" s="4"/>
    </row>
    <row r="3311" spans="4:4" x14ac:dyDescent="0.2">
      <c r="D3311" s="4"/>
    </row>
    <row r="3312" spans="4:4" x14ac:dyDescent="0.2">
      <c r="D3312" s="4"/>
    </row>
    <row r="3313" spans="4:4" x14ac:dyDescent="0.2">
      <c r="D3313" s="4"/>
    </row>
    <row r="3314" spans="4:4" x14ac:dyDescent="0.2">
      <c r="D3314" s="4"/>
    </row>
    <row r="3315" spans="4:4" x14ac:dyDescent="0.2">
      <c r="D3315" s="4"/>
    </row>
    <row r="3316" spans="4:4" x14ac:dyDescent="0.2">
      <c r="D3316" s="4"/>
    </row>
    <row r="3317" spans="4:4" x14ac:dyDescent="0.2">
      <c r="D3317" s="4"/>
    </row>
    <row r="3318" spans="4:4" x14ac:dyDescent="0.2">
      <c r="D3318" s="4"/>
    </row>
    <row r="3319" spans="4:4" x14ac:dyDescent="0.2">
      <c r="D3319" s="4"/>
    </row>
    <row r="3320" spans="4:4" x14ac:dyDescent="0.2">
      <c r="D3320" s="4"/>
    </row>
    <row r="3321" spans="4:4" x14ac:dyDescent="0.2">
      <c r="D3321" s="4"/>
    </row>
    <row r="3322" spans="4:4" x14ac:dyDescent="0.2">
      <c r="D3322" s="4"/>
    </row>
    <row r="3323" spans="4:4" x14ac:dyDescent="0.2">
      <c r="D3323" s="4"/>
    </row>
    <row r="3324" spans="4:4" x14ac:dyDescent="0.2">
      <c r="D3324" s="4"/>
    </row>
    <row r="3325" spans="4:4" x14ac:dyDescent="0.2">
      <c r="D3325" s="4"/>
    </row>
    <row r="3326" spans="4:4" x14ac:dyDescent="0.2">
      <c r="D3326" s="4"/>
    </row>
    <row r="3327" spans="4:4" x14ac:dyDescent="0.2">
      <c r="D3327" s="4"/>
    </row>
    <row r="3328" spans="4:4" x14ac:dyDescent="0.2">
      <c r="D3328" s="4"/>
    </row>
    <row r="3329" spans="4:4" x14ac:dyDescent="0.2">
      <c r="D3329" s="4"/>
    </row>
    <row r="3330" spans="4:4" x14ac:dyDescent="0.2">
      <c r="D3330" s="4"/>
    </row>
    <row r="3331" spans="4:4" x14ac:dyDescent="0.2">
      <c r="D3331" s="4"/>
    </row>
    <row r="3332" spans="4:4" x14ac:dyDescent="0.2">
      <c r="D3332" s="4"/>
    </row>
    <row r="3333" spans="4:4" x14ac:dyDescent="0.2">
      <c r="D3333" s="4"/>
    </row>
    <row r="3334" spans="4:4" x14ac:dyDescent="0.2">
      <c r="D3334" s="4"/>
    </row>
    <row r="3335" spans="4:4" x14ac:dyDescent="0.2">
      <c r="D3335" s="4"/>
    </row>
    <row r="3336" spans="4:4" x14ac:dyDescent="0.2">
      <c r="D3336" s="4"/>
    </row>
    <row r="3337" spans="4:4" x14ac:dyDescent="0.2">
      <c r="D3337" s="4"/>
    </row>
    <row r="3338" spans="4:4" x14ac:dyDescent="0.2">
      <c r="D3338" s="4"/>
    </row>
    <row r="3339" spans="4:4" x14ac:dyDescent="0.2">
      <c r="D3339" s="4"/>
    </row>
    <row r="3340" spans="4:4" x14ac:dyDescent="0.2">
      <c r="D3340" s="4"/>
    </row>
    <row r="3341" spans="4:4" x14ac:dyDescent="0.2">
      <c r="D3341" s="4"/>
    </row>
    <row r="3342" spans="4:4" x14ac:dyDescent="0.2">
      <c r="D3342" s="4"/>
    </row>
    <row r="3343" spans="4:4" x14ac:dyDescent="0.2">
      <c r="D3343" s="4"/>
    </row>
    <row r="3344" spans="4:4" x14ac:dyDescent="0.2">
      <c r="D3344" s="4"/>
    </row>
    <row r="3345" spans="4:4" x14ac:dyDescent="0.2">
      <c r="D3345" s="4"/>
    </row>
    <row r="3346" spans="4:4" x14ac:dyDescent="0.2">
      <c r="D3346" s="4"/>
    </row>
    <row r="3347" spans="4:4" x14ac:dyDescent="0.2">
      <c r="D3347" s="4"/>
    </row>
    <row r="3348" spans="4:4" x14ac:dyDescent="0.2">
      <c r="D3348" s="4"/>
    </row>
    <row r="3349" spans="4:4" x14ac:dyDescent="0.2">
      <c r="D3349" s="4"/>
    </row>
    <row r="3350" spans="4:4" x14ac:dyDescent="0.2">
      <c r="D3350" s="4"/>
    </row>
    <row r="3351" spans="4:4" x14ac:dyDescent="0.2">
      <c r="D3351" s="4"/>
    </row>
    <row r="3352" spans="4:4" x14ac:dyDescent="0.2">
      <c r="D3352" s="4"/>
    </row>
    <row r="3353" spans="4:4" x14ac:dyDescent="0.2">
      <c r="D3353" s="4"/>
    </row>
    <row r="3354" spans="4:4" x14ac:dyDescent="0.2">
      <c r="D3354" s="4"/>
    </row>
    <row r="3355" spans="4:4" x14ac:dyDescent="0.2">
      <c r="D3355" s="4"/>
    </row>
    <row r="3356" spans="4:4" x14ac:dyDescent="0.2">
      <c r="D3356" s="4"/>
    </row>
    <row r="3357" spans="4:4" x14ac:dyDescent="0.2">
      <c r="D3357" s="4"/>
    </row>
    <row r="3358" spans="4:4" x14ac:dyDescent="0.2">
      <c r="D3358" s="4"/>
    </row>
    <row r="3359" spans="4:4" x14ac:dyDescent="0.2">
      <c r="D3359" s="4"/>
    </row>
    <row r="3360" spans="4:4" x14ac:dyDescent="0.2">
      <c r="D3360" s="4"/>
    </row>
    <row r="3361" spans="4:4" x14ac:dyDescent="0.2">
      <c r="D3361" s="4"/>
    </row>
    <row r="3362" spans="4:4" x14ac:dyDescent="0.2">
      <c r="D3362" s="4"/>
    </row>
    <row r="3363" spans="4:4" x14ac:dyDescent="0.2">
      <c r="D3363" s="4"/>
    </row>
    <row r="3364" spans="4:4" x14ac:dyDescent="0.2">
      <c r="D3364" s="4"/>
    </row>
    <row r="3365" spans="4:4" x14ac:dyDescent="0.2">
      <c r="D3365" s="4"/>
    </row>
    <row r="3366" spans="4:4" x14ac:dyDescent="0.2">
      <c r="D3366" s="4"/>
    </row>
    <row r="3367" spans="4:4" x14ac:dyDescent="0.2">
      <c r="D3367" s="4"/>
    </row>
    <row r="3368" spans="4:4" x14ac:dyDescent="0.2">
      <c r="D3368" s="4"/>
    </row>
    <row r="3369" spans="4:4" x14ac:dyDescent="0.2">
      <c r="D3369" s="4"/>
    </row>
    <row r="3370" spans="4:4" x14ac:dyDescent="0.2">
      <c r="D3370" s="4"/>
    </row>
    <row r="3371" spans="4:4" x14ac:dyDescent="0.2">
      <c r="D3371" s="4"/>
    </row>
    <row r="3372" spans="4:4" x14ac:dyDescent="0.2">
      <c r="D3372" s="4"/>
    </row>
    <row r="3373" spans="4:4" x14ac:dyDescent="0.2">
      <c r="D3373" s="4"/>
    </row>
    <row r="3374" spans="4:4" x14ac:dyDescent="0.2">
      <c r="D3374" s="4"/>
    </row>
    <row r="3375" spans="4:4" x14ac:dyDescent="0.2">
      <c r="D3375" s="4"/>
    </row>
    <row r="3376" spans="4:4" x14ac:dyDescent="0.2">
      <c r="D3376" s="4"/>
    </row>
    <row r="3377" spans="4:4" x14ac:dyDescent="0.2">
      <c r="D3377" s="4"/>
    </row>
    <row r="3378" spans="4:4" x14ac:dyDescent="0.2">
      <c r="D3378" s="4"/>
    </row>
    <row r="3379" spans="4:4" x14ac:dyDescent="0.2">
      <c r="D3379" s="4"/>
    </row>
    <row r="3380" spans="4:4" x14ac:dyDescent="0.2">
      <c r="D3380" s="4"/>
    </row>
    <row r="3381" spans="4:4" x14ac:dyDescent="0.2">
      <c r="D3381" s="4"/>
    </row>
    <row r="3382" spans="4:4" x14ac:dyDescent="0.2">
      <c r="D3382" s="4"/>
    </row>
    <row r="3383" spans="4:4" x14ac:dyDescent="0.2">
      <c r="D3383" s="4"/>
    </row>
    <row r="3384" spans="4:4" x14ac:dyDescent="0.2">
      <c r="D3384" s="4"/>
    </row>
    <row r="3385" spans="4:4" x14ac:dyDescent="0.2">
      <c r="D3385" s="4"/>
    </row>
    <row r="3386" spans="4:4" x14ac:dyDescent="0.2">
      <c r="D3386" s="4"/>
    </row>
    <row r="3387" spans="4:4" x14ac:dyDescent="0.2">
      <c r="D3387" s="4"/>
    </row>
    <row r="3388" spans="4:4" x14ac:dyDescent="0.2">
      <c r="D3388" s="4"/>
    </row>
    <row r="3389" spans="4:4" x14ac:dyDescent="0.2">
      <c r="D3389" s="4"/>
    </row>
    <row r="3390" spans="4:4" x14ac:dyDescent="0.2">
      <c r="D3390" s="4"/>
    </row>
    <row r="3391" spans="4:4" x14ac:dyDescent="0.2">
      <c r="D3391" s="4"/>
    </row>
    <row r="3392" spans="4:4" x14ac:dyDescent="0.2">
      <c r="D3392" s="4"/>
    </row>
    <row r="3393" spans="4:4" x14ac:dyDescent="0.2">
      <c r="D3393" s="4"/>
    </row>
    <row r="3394" spans="4:4" x14ac:dyDescent="0.2">
      <c r="D3394" s="4"/>
    </row>
    <row r="3395" spans="4:4" x14ac:dyDescent="0.2">
      <c r="D3395" s="4"/>
    </row>
    <row r="3396" spans="4:4" x14ac:dyDescent="0.2">
      <c r="D3396" s="4"/>
    </row>
    <row r="3397" spans="4:4" x14ac:dyDescent="0.2">
      <c r="D3397" s="4"/>
    </row>
    <row r="3398" spans="4:4" x14ac:dyDescent="0.2">
      <c r="D3398" s="4"/>
    </row>
    <row r="3399" spans="4:4" x14ac:dyDescent="0.2">
      <c r="D3399" s="4"/>
    </row>
    <row r="3400" spans="4:4" x14ac:dyDescent="0.2">
      <c r="D3400" s="4"/>
    </row>
    <row r="3401" spans="4:4" x14ac:dyDescent="0.2">
      <c r="D3401" s="4"/>
    </row>
    <row r="3402" spans="4:4" x14ac:dyDescent="0.2">
      <c r="D3402" s="4"/>
    </row>
    <row r="3403" spans="4:4" x14ac:dyDescent="0.2">
      <c r="D3403" s="4"/>
    </row>
    <row r="3404" spans="4:4" x14ac:dyDescent="0.2">
      <c r="D3404" s="4"/>
    </row>
    <row r="3405" spans="4:4" x14ac:dyDescent="0.2">
      <c r="D3405" s="4"/>
    </row>
    <row r="3406" spans="4:4" x14ac:dyDescent="0.2">
      <c r="D3406" s="4"/>
    </row>
    <row r="3407" spans="4:4" x14ac:dyDescent="0.2">
      <c r="D3407" s="4"/>
    </row>
    <row r="3408" spans="4:4" x14ac:dyDescent="0.2">
      <c r="D3408" s="4"/>
    </row>
    <row r="3409" spans="4:4" x14ac:dyDescent="0.2">
      <c r="D3409" s="4"/>
    </row>
    <row r="3410" spans="4:4" x14ac:dyDescent="0.2">
      <c r="D3410" s="4"/>
    </row>
    <row r="3411" spans="4:4" x14ac:dyDescent="0.2">
      <c r="D3411" s="4"/>
    </row>
    <row r="3412" spans="4:4" x14ac:dyDescent="0.2">
      <c r="D3412" s="4"/>
    </row>
    <row r="3413" spans="4:4" x14ac:dyDescent="0.2">
      <c r="D3413" s="4"/>
    </row>
    <row r="3414" spans="4:4" x14ac:dyDescent="0.2">
      <c r="D3414" s="4"/>
    </row>
    <row r="3415" spans="4:4" x14ac:dyDescent="0.2">
      <c r="D3415" s="4"/>
    </row>
    <row r="3416" spans="4:4" x14ac:dyDescent="0.2">
      <c r="D3416" s="4"/>
    </row>
    <row r="3417" spans="4:4" x14ac:dyDescent="0.2">
      <c r="D3417" s="4"/>
    </row>
    <row r="3418" spans="4:4" x14ac:dyDescent="0.2">
      <c r="D3418" s="4"/>
    </row>
    <row r="3419" spans="4:4" x14ac:dyDescent="0.2">
      <c r="D3419" s="4"/>
    </row>
    <row r="3420" spans="4:4" x14ac:dyDescent="0.2">
      <c r="D3420" s="4"/>
    </row>
    <row r="3421" spans="4:4" x14ac:dyDescent="0.2">
      <c r="D3421" s="4"/>
    </row>
    <row r="3422" spans="4:4" x14ac:dyDescent="0.2">
      <c r="D3422" s="4"/>
    </row>
    <row r="3423" spans="4:4" x14ac:dyDescent="0.2">
      <c r="D3423" s="4"/>
    </row>
    <row r="3424" spans="4:4" x14ac:dyDescent="0.2">
      <c r="D3424" s="4"/>
    </row>
    <row r="3425" spans="4:4" x14ac:dyDescent="0.2">
      <c r="D3425" s="4"/>
    </row>
    <row r="3426" spans="4:4" x14ac:dyDescent="0.2">
      <c r="D3426" s="4"/>
    </row>
    <row r="3427" spans="4:4" x14ac:dyDescent="0.2">
      <c r="D3427" s="4"/>
    </row>
    <row r="3428" spans="4:4" x14ac:dyDescent="0.2">
      <c r="D3428" s="4"/>
    </row>
    <row r="3429" spans="4:4" x14ac:dyDescent="0.2">
      <c r="D3429" s="4"/>
    </row>
    <row r="3430" spans="4:4" x14ac:dyDescent="0.2">
      <c r="D3430" s="4"/>
    </row>
    <row r="3431" spans="4:4" x14ac:dyDescent="0.2">
      <c r="D3431" s="4"/>
    </row>
    <row r="3432" spans="4:4" x14ac:dyDescent="0.2">
      <c r="D3432" s="4"/>
    </row>
    <row r="3433" spans="4:4" x14ac:dyDescent="0.2">
      <c r="D3433" s="4"/>
    </row>
    <row r="3434" spans="4:4" x14ac:dyDescent="0.2">
      <c r="D3434" s="4"/>
    </row>
    <row r="3435" spans="4:4" x14ac:dyDescent="0.2">
      <c r="D3435" s="4"/>
    </row>
    <row r="3436" spans="4:4" x14ac:dyDescent="0.2">
      <c r="D3436" s="4"/>
    </row>
    <row r="3437" spans="4:4" x14ac:dyDescent="0.2">
      <c r="D3437" s="4"/>
    </row>
    <row r="3438" spans="4:4" x14ac:dyDescent="0.2">
      <c r="D3438" s="4"/>
    </row>
    <row r="3439" spans="4:4" x14ac:dyDescent="0.2">
      <c r="D3439" s="4"/>
    </row>
    <row r="3440" spans="4:4" x14ac:dyDescent="0.2">
      <c r="D3440" s="4"/>
    </row>
    <row r="3441" spans="4:4" x14ac:dyDescent="0.2">
      <c r="D3441" s="4"/>
    </row>
    <row r="3442" spans="4:4" x14ac:dyDescent="0.2">
      <c r="D3442" s="4"/>
    </row>
    <row r="3443" spans="4:4" x14ac:dyDescent="0.2">
      <c r="D3443" s="4"/>
    </row>
    <row r="3444" spans="4:4" x14ac:dyDescent="0.2">
      <c r="D3444" s="4"/>
    </row>
    <row r="3445" spans="4:4" x14ac:dyDescent="0.2">
      <c r="D3445" s="4"/>
    </row>
    <row r="3446" spans="4:4" x14ac:dyDescent="0.2">
      <c r="D3446" s="4"/>
    </row>
    <row r="3447" spans="4:4" x14ac:dyDescent="0.2">
      <c r="D3447" s="4"/>
    </row>
    <row r="3448" spans="4:4" x14ac:dyDescent="0.2">
      <c r="D3448" s="4"/>
    </row>
    <row r="3449" spans="4:4" x14ac:dyDescent="0.2">
      <c r="D3449" s="4"/>
    </row>
    <row r="3450" spans="4:4" x14ac:dyDescent="0.2">
      <c r="D3450" s="4"/>
    </row>
    <row r="3451" spans="4:4" x14ac:dyDescent="0.2">
      <c r="D3451" s="4"/>
    </row>
    <row r="3452" spans="4:4" x14ac:dyDescent="0.2">
      <c r="D3452" s="4"/>
    </row>
    <row r="3453" spans="4:4" x14ac:dyDescent="0.2">
      <c r="D3453" s="4"/>
    </row>
    <row r="3454" spans="4:4" x14ac:dyDescent="0.2">
      <c r="D3454" s="4"/>
    </row>
    <row r="3455" spans="4:4" x14ac:dyDescent="0.2">
      <c r="D3455" s="4"/>
    </row>
    <row r="3456" spans="4:4" x14ac:dyDescent="0.2">
      <c r="D3456" s="4"/>
    </row>
    <row r="3457" spans="4:4" x14ac:dyDescent="0.2">
      <c r="D3457" s="4"/>
    </row>
    <row r="3458" spans="4:4" x14ac:dyDescent="0.2">
      <c r="D3458" s="4"/>
    </row>
    <row r="3459" spans="4:4" x14ac:dyDescent="0.2">
      <c r="D3459" s="4"/>
    </row>
    <row r="3460" spans="4:4" x14ac:dyDescent="0.2">
      <c r="D3460" s="4"/>
    </row>
    <row r="3461" spans="4:4" x14ac:dyDescent="0.2">
      <c r="D3461" s="4"/>
    </row>
    <row r="3462" spans="4:4" x14ac:dyDescent="0.2">
      <c r="D3462" s="4"/>
    </row>
    <row r="3463" spans="4:4" x14ac:dyDescent="0.2">
      <c r="D3463" s="4"/>
    </row>
    <row r="3464" spans="4:4" x14ac:dyDescent="0.2">
      <c r="D3464" s="4"/>
    </row>
    <row r="3465" spans="4:4" x14ac:dyDescent="0.2">
      <c r="D3465" s="4"/>
    </row>
    <row r="3466" spans="4:4" x14ac:dyDescent="0.2">
      <c r="D3466" s="4"/>
    </row>
    <row r="3467" spans="4:4" x14ac:dyDescent="0.2">
      <c r="D3467" s="4"/>
    </row>
    <row r="3468" spans="4:4" x14ac:dyDescent="0.2">
      <c r="D3468" s="4"/>
    </row>
    <row r="3469" spans="4:4" x14ac:dyDescent="0.2">
      <c r="D3469" s="4"/>
    </row>
    <row r="3470" spans="4:4" x14ac:dyDescent="0.2">
      <c r="D3470" s="4"/>
    </row>
    <row r="3471" spans="4:4" x14ac:dyDescent="0.2">
      <c r="D3471" s="4"/>
    </row>
    <row r="3472" spans="4:4" x14ac:dyDescent="0.2">
      <c r="D3472" s="4"/>
    </row>
    <row r="3473" spans="4:4" x14ac:dyDescent="0.2">
      <c r="D3473" s="4"/>
    </row>
    <row r="3474" spans="4:4" x14ac:dyDescent="0.2">
      <c r="D3474" s="4"/>
    </row>
    <row r="3475" spans="4:4" x14ac:dyDescent="0.2">
      <c r="D3475" s="4"/>
    </row>
    <row r="3476" spans="4:4" x14ac:dyDescent="0.2">
      <c r="D3476" s="4"/>
    </row>
    <row r="3477" spans="4:4" x14ac:dyDescent="0.2">
      <c r="D3477" s="4"/>
    </row>
    <row r="3478" spans="4:4" x14ac:dyDescent="0.2">
      <c r="D3478" s="4"/>
    </row>
    <row r="3479" spans="4:4" x14ac:dyDescent="0.2">
      <c r="D3479" s="4"/>
    </row>
    <row r="3480" spans="4:4" x14ac:dyDescent="0.2">
      <c r="D3480" s="4"/>
    </row>
    <row r="3481" spans="4:4" x14ac:dyDescent="0.2">
      <c r="D3481" s="4"/>
    </row>
    <row r="3482" spans="4:4" x14ac:dyDescent="0.2">
      <c r="D3482" s="4"/>
    </row>
    <row r="3483" spans="4:4" x14ac:dyDescent="0.2">
      <c r="D3483" s="4"/>
    </row>
    <row r="3484" spans="4:4" x14ac:dyDescent="0.2">
      <c r="D3484" s="4"/>
    </row>
    <row r="3485" spans="4:4" x14ac:dyDescent="0.2">
      <c r="D3485" s="4"/>
    </row>
    <row r="3486" spans="4:4" x14ac:dyDescent="0.2">
      <c r="D3486" s="4"/>
    </row>
    <row r="3487" spans="4:4" x14ac:dyDescent="0.2">
      <c r="D3487" s="4"/>
    </row>
    <row r="3488" spans="4:4" x14ac:dyDescent="0.2">
      <c r="D3488" s="4"/>
    </row>
    <row r="3489" spans="4:4" x14ac:dyDescent="0.2">
      <c r="D3489" s="4"/>
    </row>
    <row r="3490" spans="4:4" x14ac:dyDescent="0.2">
      <c r="D3490" s="4"/>
    </row>
    <row r="3491" spans="4:4" x14ac:dyDescent="0.2">
      <c r="D3491" s="4"/>
    </row>
    <row r="3492" spans="4:4" x14ac:dyDescent="0.2">
      <c r="D3492" s="4"/>
    </row>
    <row r="3493" spans="4:4" x14ac:dyDescent="0.2">
      <c r="D3493" s="4"/>
    </row>
    <row r="3494" spans="4:4" x14ac:dyDescent="0.2">
      <c r="D3494" s="4"/>
    </row>
    <row r="3495" spans="4:4" x14ac:dyDescent="0.2">
      <c r="D3495" s="4"/>
    </row>
    <row r="3496" spans="4:4" x14ac:dyDescent="0.2">
      <c r="D3496" s="4"/>
    </row>
    <row r="3497" spans="4:4" x14ac:dyDescent="0.2">
      <c r="D3497" s="4"/>
    </row>
    <row r="3498" spans="4:4" x14ac:dyDescent="0.2">
      <c r="D3498" s="4"/>
    </row>
    <row r="3499" spans="4:4" x14ac:dyDescent="0.2">
      <c r="D3499" s="4"/>
    </row>
    <row r="3500" spans="4:4" x14ac:dyDescent="0.2">
      <c r="D3500" s="4"/>
    </row>
    <row r="3501" spans="4:4" x14ac:dyDescent="0.2">
      <c r="D3501" s="4"/>
    </row>
    <row r="3502" spans="4:4" x14ac:dyDescent="0.2">
      <c r="D3502" s="4"/>
    </row>
    <row r="3503" spans="4:4" x14ac:dyDescent="0.2">
      <c r="D3503" s="4"/>
    </row>
    <row r="3504" spans="4:4" x14ac:dyDescent="0.2">
      <c r="D3504" s="4"/>
    </row>
    <row r="3505" spans="4:4" x14ac:dyDescent="0.2">
      <c r="D3505" s="4"/>
    </row>
    <row r="3506" spans="4:4" x14ac:dyDescent="0.2">
      <c r="D3506" s="4"/>
    </row>
    <row r="3507" spans="4:4" x14ac:dyDescent="0.2">
      <c r="D3507" s="4"/>
    </row>
    <row r="3508" spans="4:4" x14ac:dyDescent="0.2">
      <c r="D3508" s="4"/>
    </row>
    <row r="3509" spans="4:4" x14ac:dyDescent="0.2">
      <c r="D3509" s="4"/>
    </row>
    <row r="3510" spans="4:4" x14ac:dyDescent="0.2">
      <c r="D3510" s="4"/>
    </row>
    <row r="3511" spans="4:4" x14ac:dyDescent="0.2">
      <c r="D3511" s="4"/>
    </row>
    <row r="3512" spans="4:4" x14ac:dyDescent="0.2">
      <c r="D3512" s="4"/>
    </row>
    <row r="3513" spans="4:4" x14ac:dyDescent="0.2">
      <c r="D3513" s="4"/>
    </row>
    <row r="3514" spans="4:4" x14ac:dyDescent="0.2">
      <c r="D3514" s="4"/>
    </row>
    <row r="3515" spans="4:4" x14ac:dyDescent="0.2">
      <c r="D3515" s="4"/>
    </row>
    <row r="3516" spans="4:4" x14ac:dyDescent="0.2">
      <c r="D3516" s="4"/>
    </row>
    <row r="3517" spans="4:4" x14ac:dyDescent="0.2">
      <c r="D3517" s="4"/>
    </row>
    <row r="3518" spans="4:4" x14ac:dyDescent="0.2">
      <c r="D3518" s="4"/>
    </row>
    <row r="3519" spans="4:4" x14ac:dyDescent="0.2">
      <c r="D3519" s="4"/>
    </row>
    <row r="3520" spans="4:4" x14ac:dyDescent="0.2">
      <c r="D3520" s="4"/>
    </row>
    <row r="3521" spans="4:4" x14ac:dyDescent="0.2">
      <c r="D3521" s="4"/>
    </row>
    <row r="3522" spans="4:4" x14ac:dyDescent="0.2">
      <c r="D3522" s="4"/>
    </row>
    <row r="3523" spans="4:4" x14ac:dyDescent="0.2">
      <c r="D3523" s="4"/>
    </row>
    <row r="3524" spans="4:4" x14ac:dyDescent="0.2">
      <c r="D3524" s="4"/>
    </row>
    <row r="3525" spans="4:4" x14ac:dyDescent="0.2">
      <c r="D3525" s="4"/>
    </row>
    <row r="3526" spans="4:4" x14ac:dyDescent="0.2">
      <c r="D3526" s="4"/>
    </row>
    <row r="3527" spans="4:4" x14ac:dyDescent="0.2">
      <c r="D3527" s="4"/>
    </row>
    <row r="3528" spans="4:4" x14ac:dyDescent="0.2">
      <c r="D3528" s="4"/>
    </row>
    <row r="3529" spans="4:4" x14ac:dyDescent="0.2">
      <c r="D3529" s="4"/>
    </row>
    <row r="3530" spans="4:4" x14ac:dyDescent="0.2">
      <c r="D3530" s="4"/>
    </row>
    <row r="3531" spans="4:4" x14ac:dyDescent="0.2">
      <c r="D3531" s="4"/>
    </row>
    <row r="3532" spans="4:4" x14ac:dyDescent="0.2">
      <c r="D3532" s="4"/>
    </row>
    <row r="3533" spans="4:4" x14ac:dyDescent="0.2">
      <c r="D3533" s="4"/>
    </row>
    <row r="3534" spans="4:4" x14ac:dyDescent="0.2">
      <c r="D3534" s="4"/>
    </row>
    <row r="3535" spans="4:4" x14ac:dyDescent="0.2">
      <c r="D3535" s="4"/>
    </row>
    <row r="3536" spans="4:4" x14ac:dyDescent="0.2">
      <c r="D3536" s="4"/>
    </row>
    <row r="3537" spans="4:4" x14ac:dyDescent="0.2">
      <c r="D3537" s="4"/>
    </row>
    <row r="3538" spans="4:4" x14ac:dyDescent="0.2">
      <c r="D3538" s="4"/>
    </row>
    <row r="3539" spans="4:4" x14ac:dyDescent="0.2">
      <c r="D3539" s="4"/>
    </row>
    <row r="3540" spans="4:4" x14ac:dyDescent="0.2">
      <c r="D3540" s="4"/>
    </row>
    <row r="3541" spans="4:4" x14ac:dyDescent="0.2">
      <c r="D3541" s="4"/>
    </row>
    <row r="3542" spans="4:4" x14ac:dyDescent="0.2">
      <c r="D3542" s="4"/>
    </row>
    <row r="3543" spans="4:4" x14ac:dyDescent="0.2">
      <c r="D3543" s="4"/>
    </row>
    <row r="3544" spans="4:4" x14ac:dyDescent="0.2">
      <c r="D3544" s="4"/>
    </row>
    <row r="3545" spans="4:4" x14ac:dyDescent="0.2">
      <c r="D3545" s="4"/>
    </row>
    <row r="3546" spans="4:4" x14ac:dyDescent="0.2">
      <c r="D3546" s="4"/>
    </row>
    <row r="3547" spans="4:4" x14ac:dyDescent="0.2">
      <c r="D3547" s="4"/>
    </row>
    <row r="3548" spans="4:4" x14ac:dyDescent="0.2">
      <c r="D3548" s="4"/>
    </row>
    <row r="3549" spans="4:4" x14ac:dyDescent="0.2">
      <c r="D3549" s="4"/>
    </row>
    <row r="3550" spans="4:4" x14ac:dyDescent="0.2">
      <c r="D3550" s="4"/>
    </row>
    <row r="3551" spans="4:4" x14ac:dyDescent="0.2">
      <c r="D3551" s="4"/>
    </row>
    <row r="3552" spans="4:4" x14ac:dyDescent="0.2">
      <c r="D3552" s="4"/>
    </row>
    <row r="3553" spans="4:4" x14ac:dyDescent="0.2">
      <c r="D3553" s="4"/>
    </row>
    <row r="3554" spans="4:4" x14ac:dyDescent="0.2">
      <c r="D3554" s="4"/>
    </row>
    <row r="3555" spans="4:4" x14ac:dyDescent="0.2">
      <c r="D3555" s="4"/>
    </row>
    <row r="3556" spans="4:4" x14ac:dyDescent="0.2">
      <c r="D3556" s="4"/>
    </row>
    <row r="3557" spans="4:4" x14ac:dyDescent="0.2">
      <c r="D3557" s="4"/>
    </row>
    <row r="3558" spans="4:4" x14ac:dyDescent="0.2">
      <c r="D3558" s="4"/>
    </row>
    <row r="3559" spans="4:4" x14ac:dyDescent="0.2">
      <c r="D3559" s="4"/>
    </row>
    <row r="3560" spans="4:4" x14ac:dyDescent="0.2">
      <c r="D3560" s="4"/>
    </row>
    <row r="3561" spans="4:4" x14ac:dyDescent="0.2">
      <c r="D3561" s="4"/>
    </row>
    <row r="3562" spans="4:4" x14ac:dyDescent="0.2">
      <c r="D3562" s="4"/>
    </row>
    <row r="3563" spans="4:4" x14ac:dyDescent="0.2">
      <c r="D3563" s="4"/>
    </row>
    <row r="3564" spans="4:4" x14ac:dyDescent="0.2">
      <c r="D3564" s="4"/>
    </row>
    <row r="3565" spans="4:4" x14ac:dyDescent="0.2">
      <c r="D3565" s="4"/>
    </row>
    <row r="3566" spans="4:4" x14ac:dyDescent="0.2">
      <c r="D3566" s="4"/>
    </row>
    <row r="3567" spans="4:4" x14ac:dyDescent="0.2">
      <c r="D3567" s="4"/>
    </row>
    <row r="3568" spans="4:4" x14ac:dyDescent="0.2">
      <c r="D3568" s="4"/>
    </row>
    <row r="3569" spans="4:4" x14ac:dyDescent="0.2">
      <c r="D3569" s="4"/>
    </row>
    <row r="3570" spans="4:4" x14ac:dyDescent="0.2">
      <c r="D3570" s="4"/>
    </row>
    <row r="3571" spans="4:4" x14ac:dyDescent="0.2">
      <c r="D3571" s="4"/>
    </row>
    <row r="3572" spans="4:4" x14ac:dyDescent="0.2">
      <c r="D3572" s="4"/>
    </row>
    <row r="3573" spans="4:4" x14ac:dyDescent="0.2">
      <c r="D3573" s="4"/>
    </row>
    <row r="3574" spans="4:4" x14ac:dyDescent="0.2">
      <c r="D3574" s="4"/>
    </row>
    <row r="3575" spans="4:4" x14ac:dyDescent="0.2">
      <c r="D3575" s="4"/>
    </row>
    <row r="3576" spans="4:4" x14ac:dyDescent="0.2">
      <c r="D3576" s="4"/>
    </row>
    <row r="3577" spans="4:4" x14ac:dyDescent="0.2">
      <c r="D3577" s="4"/>
    </row>
    <row r="3578" spans="4:4" x14ac:dyDescent="0.2">
      <c r="D3578" s="4"/>
    </row>
    <row r="3579" spans="4:4" x14ac:dyDescent="0.2">
      <c r="D3579" s="4"/>
    </row>
    <row r="3580" spans="4:4" x14ac:dyDescent="0.2">
      <c r="D3580" s="4"/>
    </row>
    <row r="3581" spans="4:4" x14ac:dyDescent="0.2">
      <c r="D3581" s="4"/>
    </row>
    <row r="3582" spans="4:4" x14ac:dyDescent="0.2">
      <c r="D3582" s="4"/>
    </row>
    <row r="3583" spans="4:4" x14ac:dyDescent="0.2">
      <c r="D3583" s="4"/>
    </row>
    <row r="3584" spans="4:4" x14ac:dyDescent="0.2">
      <c r="D3584" s="4"/>
    </row>
    <row r="3585" spans="4:4" x14ac:dyDescent="0.2">
      <c r="D3585" s="4"/>
    </row>
    <row r="3586" spans="4:4" x14ac:dyDescent="0.2">
      <c r="D3586" s="4"/>
    </row>
    <row r="3587" spans="4:4" x14ac:dyDescent="0.2">
      <c r="D3587" s="4"/>
    </row>
    <row r="3588" spans="4:4" x14ac:dyDescent="0.2">
      <c r="D3588" s="4"/>
    </row>
    <row r="3589" spans="4:4" x14ac:dyDescent="0.2">
      <c r="D3589" s="4"/>
    </row>
    <row r="3590" spans="4:4" x14ac:dyDescent="0.2">
      <c r="D3590" s="4"/>
    </row>
    <row r="3591" spans="4:4" x14ac:dyDescent="0.2">
      <c r="D3591" s="4"/>
    </row>
    <row r="3592" spans="4:4" x14ac:dyDescent="0.2">
      <c r="D3592" s="4"/>
    </row>
    <row r="3593" spans="4:4" x14ac:dyDescent="0.2">
      <c r="D3593" s="4"/>
    </row>
    <row r="3594" spans="4:4" x14ac:dyDescent="0.2">
      <c r="D3594" s="4"/>
    </row>
    <row r="3595" spans="4:4" x14ac:dyDescent="0.2">
      <c r="D3595" s="4"/>
    </row>
    <row r="3596" spans="4:4" x14ac:dyDescent="0.2">
      <c r="D3596" s="4"/>
    </row>
    <row r="3597" spans="4:4" x14ac:dyDescent="0.2">
      <c r="D3597" s="4"/>
    </row>
    <row r="3598" spans="4:4" x14ac:dyDescent="0.2">
      <c r="D3598" s="4"/>
    </row>
    <row r="3599" spans="4:4" x14ac:dyDescent="0.2">
      <c r="D3599" s="4"/>
    </row>
    <row r="3600" spans="4:4" x14ac:dyDescent="0.2">
      <c r="D3600" s="4"/>
    </row>
    <row r="3601" spans="4:4" x14ac:dyDescent="0.2">
      <c r="D3601" s="4"/>
    </row>
    <row r="3602" spans="4:4" x14ac:dyDescent="0.2">
      <c r="D3602" s="4"/>
    </row>
    <row r="3603" spans="4:4" x14ac:dyDescent="0.2">
      <c r="D3603" s="4"/>
    </row>
    <row r="3604" spans="4:4" x14ac:dyDescent="0.2">
      <c r="D3604" s="4"/>
    </row>
    <row r="3605" spans="4:4" x14ac:dyDescent="0.2">
      <c r="D3605" s="4"/>
    </row>
    <row r="3606" spans="4:4" x14ac:dyDescent="0.2">
      <c r="D3606" s="4"/>
    </row>
    <row r="3607" spans="4:4" x14ac:dyDescent="0.2">
      <c r="D3607" s="4"/>
    </row>
    <row r="3608" spans="4:4" x14ac:dyDescent="0.2">
      <c r="D3608" s="4"/>
    </row>
    <row r="3609" spans="4:4" x14ac:dyDescent="0.2">
      <c r="D3609" s="4"/>
    </row>
    <row r="3610" spans="4:4" x14ac:dyDescent="0.2">
      <c r="D3610" s="4"/>
    </row>
    <row r="3611" spans="4:4" x14ac:dyDescent="0.2">
      <c r="D3611" s="4"/>
    </row>
    <row r="3612" spans="4:4" x14ac:dyDescent="0.2">
      <c r="D3612" s="4"/>
    </row>
    <row r="3613" spans="4:4" x14ac:dyDescent="0.2">
      <c r="D3613" s="4"/>
    </row>
    <row r="3614" spans="4:4" x14ac:dyDescent="0.2">
      <c r="D3614" s="4"/>
    </row>
    <row r="3615" spans="4:4" x14ac:dyDescent="0.2">
      <c r="D3615" s="4"/>
    </row>
    <row r="3616" spans="4:4" x14ac:dyDescent="0.2">
      <c r="D3616" s="4"/>
    </row>
    <row r="3617" spans="4:4" x14ac:dyDescent="0.2">
      <c r="D3617" s="4"/>
    </row>
    <row r="3618" spans="4:4" x14ac:dyDescent="0.2">
      <c r="D3618" s="4"/>
    </row>
    <row r="3619" spans="4:4" x14ac:dyDescent="0.2">
      <c r="D3619" s="4"/>
    </row>
    <row r="3620" spans="4:4" x14ac:dyDescent="0.2">
      <c r="D3620" s="4"/>
    </row>
    <row r="3621" spans="4:4" x14ac:dyDescent="0.2">
      <c r="D3621" s="4"/>
    </row>
    <row r="3622" spans="4:4" x14ac:dyDescent="0.2">
      <c r="D3622" s="4"/>
    </row>
    <row r="3623" spans="4:4" x14ac:dyDescent="0.2">
      <c r="D3623" s="4"/>
    </row>
    <row r="3624" spans="4:4" x14ac:dyDescent="0.2">
      <c r="D3624" s="4"/>
    </row>
    <row r="3625" spans="4:4" x14ac:dyDescent="0.2">
      <c r="D3625" s="4"/>
    </row>
    <row r="3626" spans="4:4" x14ac:dyDescent="0.2">
      <c r="D3626" s="4"/>
    </row>
    <row r="3627" spans="4:4" x14ac:dyDescent="0.2">
      <c r="D3627" s="4"/>
    </row>
    <row r="3628" spans="4:4" x14ac:dyDescent="0.2">
      <c r="D3628" s="4"/>
    </row>
    <row r="3629" spans="4:4" x14ac:dyDescent="0.2">
      <c r="D3629" s="4"/>
    </row>
    <row r="3630" spans="4:4" x14ac:dyDescent="0.2">
      <c r="D3630" s="4"/>
    </row>
    <row r="3631" spans="4:4" x14ac:dyDescent="0.2">
      <c r="D3631" s="4"/>
    </row>
    <row r="3632" spans="4:4" x14ac:dyDescent="0.2">
      <c r="D3632" s="4"/>
    </row>
    <row r="3633" spans="4:4" x14ac:dyDescent="0.2">
      <c r="D3633" s="4"/>
    </row>
    <row r="3634" spans="4:4" x14ac:dyDescent="0.2">
      <c r="D3634" s="4"/>
    </row>
    <row r="3635" spans="4:4" x14ac:dyDescent="0.2">
      <c r="D3635" s="4"/>
    </row>
    <row r="3636" spans="4:4" x14ac:dyDescent="0.2">
      <c r="D3636" s="4"/>
    </row>
    <row r="3637" spans="4:4" x14ac:dyDescent="0.2">
      <c r="D3637" s="4"/>
    </row>
    <row r="3638" spans="4:4" x14ac:dyDescent="0.2">
      <c r="D3638" s="4"/>
    </row>
    <row r="3639" spans="4:4" x14ac:dyDescent="0.2">
      <c r="D3639" s="4"/>
    </row>
    <row r="3640" spans="4:4" x14ac:dyDescent="0.2">
      <c r="D3640" s="4"/>
    </row>
    <row r="3641" spans="4:4" x14ac:dyDescent="0.2">
      <c r="D3641" s="4"/>
    </row>
    <row r="3642" spans="4:4" x14ac:dyDescent="0.2">
      <c r="D3642" s="4"/>
    </row>
    <row r="3643" spans="4:4" x14ac:dyDescent="0.2">
      <c r="D3643" s="4"/>
    </row>
    <row r="3644" spans="4:4" x14ac:dyDescent="0.2">
      <c r="D3644" s="4"/>
    </row>
    <row r="3645" spans="4:4" x14ac:dyDescent="0.2">
      <c r="D3645" s="4"/>
    </row>
    <row r="3646" spans="4:4" x14ac:dyDescent="0.2">
      <c r="D3646" s="4"/>
    </row>
    <row r="3647" spans="4:4" x14ac:dyDescent="0.2">
      <c r="D3647" s="4"/>
    </row>
    <row r="3648" spans="4:4" x14ac:dyDescent="0.2">
      <c r="D3648" s="4"/>
    </row>
    <row r="3649" spans="4:4" x14ac:dyDescent="0.2">
      <c r="D3649" s="4"/>
    </row>
    <row r="3650" spans="4:4" x14ac:dyDescent="0.2">
      <c r="D3650" s="4"/>
    </row>
    <row r="3651" spans="4:4" x14ac:dyDescent="0.2">
      <c r="D3651" s="4"/>
    </row>
    <row r="3652" spans="4:4" x14ac:dyDescent="0.2">
      <c r="D3652" s="4"/>
    </row>
    <row r="3653" spans="4:4" x14ac:dyDescent="0.2">
      <c r="D3653" s="4"/>
    </row>
    <row r="3654" spans="4:4" x14ac:dyDescent="0.2">
      <c r="D3654" s="4"/>
    </row>
    <row r="3655" spans="4:4" x14ac:dyDescent="0.2">
      <c r="D3655" s="4"/>
    </row>
    <row r="3656" spans="4:4" x14ac:dyDescent="0.2">
      <c r="D3656" s="4"/>
    </row>
    <row r="3657" spans="4:4" x14ac:dyDescent="0.2">
      <c r="D3657" s="4"/>
    </row>
    <row r="3658" spans="4:4" x14ac:dyDescent="0.2">
      <c r="D3658" s="4"/>
    </row>
    <row r="3659" spans="4:4" x14ac:dyDescent="0.2">
      <c r="D3659" s="4"/>
    </row>
    <row r="3660" spans="4:4" x14ac:dyDescent="0.2">
      <c r="D3660" s="4"/>
    </row>
    <row r="3661" spans="4:4" x14ac:dyDescent="0.2">
      <c r="D3661" s="4"/>
    </row>
    <row r="3662" spans="4:4" x14ac:dyDescent="0.2">
      <c r="D3662" s="4"/>
    </row>
    <row r="3663" spans="4:4" x14ac:dyDescent="0.2">
      <c r="D3663" s="4"/>
    </row>
    <row r="3664" spans="4:4" x14ac:dyDescent="0.2">
      <c r="D3664" s="4"/>
    </row>
    <row r="3665" spans="4:4" x14ac:dyDescent="0.2">
      <c r="D3665" s="4"/>
    </row>
    <row r="3666" spans="4:4" x14ac:dyDescent="0.2">
      <c r="D3666" s="4"/>
    </row>
    <row r="3667" spans="4:4" x14ac:dyDescent="0.2">
      <c r="D3667" s="4"/>
    </row>
    <row r="3668" spans="4:4" x14ac:dyDescent="0.2">
      <c r="D3668" s="4"/>
    </row>
    <row r="3669" spans="4:4" x14ac:dyDescent="0.2">
      <c r="D3669" s="4"/>
    </row>
    <row r="3670" spans="4:4" x14ac:dyDescent="0.2">
      <c r="D3670" s="4"/>
    </row>
    <row r="3671" spans="4:4" x14ac:dyDescent="0.2">
      <c r="D3671" s="4"/>
    </row>
    <row r="3672" spans="4:4" x14ac:dyDescent="0.2">
      <c r="D3672" s="4"/>
    </row>
    <row r="3673" spans="4:4" x14ac:dyDescent="0.2">
      <c r="D3673" s="4"/>
    </row>
    <row r="3674" spans="4:4" x14ac:dyDescent="0.2">
      <c r="D3674" s="4"/>
    </row>
    <row r="3675" spans="4:4" x14ac:dyDescent="0.2">
      <c r="D3675" s="4"/>
    </row>
    <row r="3676" spans="4:4" x14ac:dyDescent="0.2">
      <c r="D3676" s="4"/>
    </row>
    <row r="3677" spans="4:4" x14ac:dyDescent="0.2">
      <c r="D3677" s="4"/>
    </row>
    <row r="3678" spans="4:4" x14ac:dyDescent="0.2">
      <c r="D3678" s="4"/>
    </row>
    <row r="3679" spans="4:4" x14ac:dyDescent="0.2">
      <c r="D3679" s="4"/>
    </row>
    <row r="3680" spans="4:4" x14ac:dyDescent="0.2">
      <c r="D3680" s="4"/>
    </row>
    <row r="3681" spans="4:4" x14ac:dyDescent="0.2">
      <c r="D3681" s="4"/>
    </row>
    <row r="3682" spans="4:4" x14ac:dyDescent="0.2">
      <c r="D3682" s="4"/>
    </row>
    <row r="3683" spans="4:4" x14ac:dyDescent="0.2">
      <c r="D3683" s="4"/>
    </row>
    <row r="3684" spans="4:4" x14ac:dyDescent="0.2">
      <c r="D3684" s="4"/>
    </row>
    <row r="3685" spans="4:4" x14ac:dyDescent="0.2">
      <c r="D3685" s="4"/>
    </row>
    <row r="3686" spans="4:4" x14ac:dyDescent="0.2">
      <c r="D3686" s="4"/>
    </row>
    <row r="3687" spans="4:4" x14ac:dyDescent="0.2">
      <c r="D3687" s="4"/>
    </row>
    <row r="3688" spans="4:4" x14ac:dyDescent="0.2">
      <c r="D3688" s="4"/>
    </row>
    <row r="3689" spans="4:4" x14ac:dyDescent="0.2">
      <c r="D3689" s="4"/>
    </row>
    <row r="3690" spans="4:4" x14ac:dyDescent="0.2">
      <c r="D3690" s="4"/>
    </row>
    <row r="3691" spans="4:4" x14ac:dyDescent="0.2">
      <c r="D3691" s="4"/>
    </row>
    <row r="3692" spans="4:4" x14ac:dyDescent="0.2">
      <c r="D3692" s="4"/>
    </row>
    <row r="3693" spans="4:4" x14ac:dyDescent="0.2">
      <c r="D3693" s="4"/>
    </row>
    <row r="3694" spans="4:4" x14ac:dyDescent="0.2">
      <c r="D3694" s="4"/>
    </row>
    <row r="3695" spans="4:4" x14ac:dyDescent="0.2">
      <c r="D3695" s="4"/>
    </row>
    <row r="3696" spans="4:4" x14ac:dyDescent="0.2">
      <c r="D3696" s="4"/>
    </row>
    <row r="3697" spans="4:4" x14ac:dyDescent="0.2">
      <c r="D3697" s="4"/>
    </row>
    <row r="3698" spans="4:4" x14ac:dyDescent="0.2">
      <c r="D3698" s="4"/>
    </row>
    <row r="3699" spans="4:4" x14ac:dyDescent="0.2">
      <c r="D3699" s="4"/>
    </row>
    <row r="3700" spans="4:4" x14ac:dyDescent="0.2">
      <c r="D3700" s="4"/>
    </row>
    <row r="3701" spans="4:4" x14ac:dyDescent="0.2">
      <c r="D3701" s="4"/>
    </row>
    <row r="3702" spans="4:4" x14ac:dyDescent="0.2">
      <c r="D3702" s="4"/>
    </row>
    <row r="3703" spans="4:4" x14ac:dyDescent="0.2">
      <c r="D3703" s="4"/>
    </row>
    <row r="3704" spans="4:4" x14ac:dyDescent="0.2">
      <c r="D3704" s="4"/>
    </row>
    <row r="3705" spans="4:4" x14ac:dyDescent="0.2">
      <c r="D3705" s="4"/>
    </row>
    <row r="3706" spans="4:4" x14ac:dyDescent="0.2">
      <c r="D3706" s="4"/>
    </row>
    <row r="3707" spans="4:4" x14ac:dyDescent="0.2">
      <c r="D3707" s="4"/>
    </row>
    <row r="3708" spans="4:4" x14ac:dyDescent="0.2">
      <c r="D3708" s="4"/>
    </row>
    <row r="3709" spans="4:4" x14ac:dyDescent="0.2">
      <c r="D3709" s="4"/>
    </row>
    <row r="3710" spans="4:4" x14ac:dyDescent="0.2">
      <c r="D3710" s="4"/>
    </row>
    <row r="3711" spans="4:4" x14ac:dyDescent="0.2">
      <c r="D3711" s="4"/>
    </row>
    <row r="3712" spans="4:4" x14ac:dyDescent="0.2">
      <c r="D3712" s="4"/>
    </row>
    <row r="3713" spans="4:4" x14ac:dyDescent="0.2">
      <c r="D3713" s="4"/>
    </row>
    <row r="3714" spans="4:4" x14ac:dyDescent="0.2">
      <c r="D3714" s="4"/>
    </row>
    <row r="3715" spans="4:4" x14ac:dyDescent="0.2">
      <c r="D3715" s="4"/>
    </row>
    <row r="3716" spans="4:4" x14ac:dyDescent="0.2">
      <c r="D3716" s="4"/>
    </row>
    <row r="3717" spans="4:4" x14ac:dyDescent="0.2">
      <c r="D3717" s="4"/>
    </row>
    <row r="3718" spans="4:4" x14ac:dyDescent="0.2">
      <c r="D3718" s="4"/>
    </row>
    <row r="3719" spans="4:4" x14ac:dyDescent="0.2">
      <c r="D3719" s="4"/>
    </row>
    <row r="3720" spans="4:4" x14ac:dyDescent="0.2">
      <c r="D3720" s="4"/>
    </row>
    <row r="3721" spans="4:4" x14ac:dyDescent="0.2">
      <c r="D3721" s="4"/>
    </row>
    <row r="3722" spans="4:4" x14ac:dyDescent="0.2">
      <c r="D3722" s="4"/>
    </row>
    <row r="3723" spans="4:4" x14ac:dyDescent="0.2">
      <c r="D3723" s="4"/>
    </row>
    <row r="3724" spans="4:4" x14ac:dyDescent="0.2">
      <c r="D3724" s="4"/>
    </row>
    <row r="3725" spans="4:4" x14ac:dyDescent="0.2">
      <c r="D3725" s="4"/>
    </row>
    <row r="3726" spans="4:4" x14ac:dyDescent="0.2">
      <c r="D3726" s="4"/>
    </row>
    <row r="3727" spans="4:4" x14ac:dyDescent="0.2">
      <c r="D3727" s="4"/>
    </row>
    <row r="3728" spans="4:4" x14ac:dyDescent="0.2">
      <c r="D3728" s="4"/>
    </row>
    <row r="3729" spans="4:4" x14ac:dyDescent="0.2">
      <c r="D3729" s="4"/>
    </row>
    <row r="3730" spans="4:4" x14ac:dyDescent="0.2">
      <c r="D3730" s="4"/>
    </row>
    <row r="3731" spans="4:4" x14ac:dyDescent="0.2">
      <c r="D3731" s="4"/>
    </row>
    <row r="3732" spans="4:4" x14ac:dyDescent="0.2">
      <c r="D3732" s="4"/>
    </row>
    <row r="3733" spans="4:4" x14ac:dyDescent="0.2">
      <c r="D3733" s="4"/>
    </row>
    <row r="3734" spans="4:4" x14ac:dyDescent="0.2">
      <c r="D3734" s="4"/>
    </row>
    <row r="3735" spans="4:4" x14ac:dyDescent="0.2">
      <c r="D3735" s="4"/>
    </row>
    <row r="3736" spans="4:4" x14ac:dyDescent="0.2">
      <c r="D3736" s="4"/>
    </row>
    <row r="3737" spans="4:4" x14ac:dyDescent="0.2">
      <c r="D3737" s="4"/>
    </row>
    <row r="3738" spans="4:4" x14ac:dyDescent="0.2">
      <c r="D3738" s="4"/>
    </row>
    <row r="3739" spans="4:4" x14ac:dyDescent="0.2">
      <c r="D3739" s="4"/>
    </row>
    <row r="3740" spans="4:4" x14ac:dyDescent="0.2">
      <c r="D3740" s="4"/>
    </row>
    <row r="3741" spans="4:4" x14ac:dyDescent="0.2">
      <c r="D3741" s="4"/>
    </row>
    <row r="3742" spans="4:4" x14ac:dyDescent="0.2">
      <c r="D3742" s="4"/>
    </row>
    <row r="3743" spans="4:4" x14ac:dyDescent="0.2">
      <c r="D3743" s="4"/>
    </row>
    <row r="3744" spans="4:4" x14ac:dyDescent="0.2">
      <c r="D3744" s="4"/>
    </row>
    <row r="3745" spans="4:4" x14ac:dyDescent="0.2">
      <c r="D3745" s="4"/>
    </row>
    <row r="3746" spans="4:4" x14ac:dyDescent="0.2">
      <c r="D3746" s="4"/>
    </row>
    <row r="3747" spans="4:4" x14ac:dyDescent="0.2">
      <c r="D3747" s="4"/>
    </row>
    <row r="3748" spans="4:4" x14ac:dyDescent="0.2">
      <c r="D3748" s="4"/>
    </row>
    <row r="3749" spans="4:4" x14ac:dyDescent="0.2">
      <c r="D3749" s="4"/>
    </row>
    <row r="3750" spans="4:4" x14ac:dyDescent="0.2">
      <c r="D3750" s="4"/>
    </row>
    <row r="3751" spans="4:4" x14ac:dyDescent="0.2">
      <c r="D3751" s="4"/>
    </row>
    <row r="3752" spans="4:4" x14ac:dyDescent="0.2">
      <c r="D3752" s="4"/>
    </row>
    <row r="3753" spans="4:4" x14ac:dyDescent="0.2">
      <c r="D3753" s="4"/>
    </row>
    <row r="3754" spans="4:4" x14ac:dyDescent="0.2">
      <c r="D3754" s="4"/>
    </row>
    <row r="3755" spans="4:4" x14ac:dyDescent="0.2">
      <c r="D3755" s="4"/>
    </row>
    <row r="3756" spans="4:4" x14ac:dyDescent="0.2">
      <c r="D3756" s="4"/>
    </row>
    <row r="3757" spans="4:4" x14ac:dyDescent="0.2">
      <c r="D3757" s="4"/>
    </row>
    <row r="3758" spans="4:4" x14ac:dyDescent="0.2">
      <c r="D3758" s="4"/>
    </row>
    <row r="3759" spans="4:4" x14ac:dyDescent="0.2">
      <c r="D3759" s="4"/>
    </row>
    <row r="3760" spans="4:4" x14ac:dyDescent="0.2">
      <c r="D3760" s="4"/>
    </row>
    <row r="3761" spans="4:4" x14ac:dyDescent="0.2">
      <c r="D3761" s="4"/>
    </row>
    <row r="3762" spans="4:4" x14ac:dyDescent="0.2">
      <c r="D3762" s="4"/>
    </row>
    <row r="3763" spans="4:4" x14ac:dyDescent="0.2">
      <c r="D3763" s="4"/>
    </row>
    <row r="3764" spans="4:4" x14ac:dyDescent="0.2">
      <c r="D3764" s="4"/>
    </row>
    <row r="3765" spans="4:4" x14ac:dyDescent="0.2">
      <c r="D3765" s="4"/>
    </row>
    <row r="3766" spans="4:4" x14ac:dyDescent="0.2">
      <c r="D3766" s="4"/>
    </row>
    <row r="3767" spans="4:4" x14ac:dyDescent="0.2">
      <c r="D3767" s="4"/>
    </row>
    <row r="3768" spans="4:4" x14ac:dyDescent="0.2">
      <c r="D3768" s="4"/>
    </row>
    <row r="3769" spans="4:4" x14ac:dyDescent="0.2">
      <c r="D3769" s="4"/>
    </row>
    <row r="3770" spans="4:4" x14ac:dyDescent="0.2">
      <c r="D3770" s="4"/>
    </row>
    <row r="3771" spans="4:4" x14ac:dyDescent="0.2">
      <c r="D3771" s="4"/>
    </row>
    <row r="3772" spans="4:4" x14ac:dyDescent="0.2">
      <c r="D3772" s="4"/>
    </row>
    <row r="3773" spans="4:4" x14ac:dyDescent="0.2">
      <c r="D3773" s="4"/>
    </row>
    <row r="3774" spans="4:4" x14ac:dyDescent="0.2">
      <c r="D3774" s="4"/>
    </row>
    <row r="3775" spans="4:4" x14ac:dyDescent="0.2">
      <c r="D3775" s="4"/>
    </row>
    <row r="3776" spans="4:4" x14ac:dyDescent="0.2">
      <c r="D3776" s="4"/>
    </row>
    <row r="3777" spans="4:4" x14ac:dyDescent="0.2">
      <c r="D3777" s="4"/>
    </row>
    <row r="3778" spans="4:4" x14ac:dyDescent="0.2">
      <c r="D3778" s="4"/>
    </row>
    <row r="3779" spans="4:4" x14ac:dyDescent="0.2">
      <c r="D3779" s="4"/>
    </row>
    <row r="3780" spans="4:4" x14ac:dyDescent="0.2">
      <c r="D3780" s="4"/>
    </row>
    <row r="3781" spans="4:4" x14ac:dyDescent="0.2">
      <c r="D3781" s="4"/>
    </row>
    <row r="3782" spans="4:4" x14ac:dyDescent="0.2">
      <c r="D3782" s="4"/>
    </row>
    <row r="3783" spans="4:4" x14ac:dyDescent="0.2">
      <c r="D3783" s="4"/>
    </row>
    <row r="3784" spans="4:4" x14ac:dyDescent="0.2">
      <c r="D3784" s="4"/>
    </row>
    <row r="3785" spans="4:4" x14ac:dyDescent="0.2">
      <c r="D3785" s="4"/>
    </row>
    <row r="3786" spans="4:4" x14ac:dyDescent="0.2">
      <c r="D3786" s="4"/>
    </row>
    <row r="3787" spans="4:4" x14ac:dyDescent="0.2">
      <c r="D3787" s="4"/>
    </row>
    <row r="3788" spans="4:4" x14ac:dyDescent="0.2">
      <c r="D3788" s="4"/>
    </row>
    <row r="3789" spans="4:4" x14ac:dyDescent="0.2">
      <c r="D3789" s="4"/>
    </row>
    <row r="3790" spans="4:4" x14ac:dyDescent="0.2">
      <c r="D3790" s="4"/>
    </row>
    <row r="3791" spans="4:4" x14ac:dyDescent="0.2">
      <c r="D3791" s="4"/>
    </row>
    <row r="3792" spans="4:4" x14ac:dyDescent="0.2">
      <c r="D3792" s="4"/>
    </row>
    <row r="3793" spans="4:4" x14ac:dyDescent="0.2">
      <c r="D3793" s="4"/>
    </row>
    <row r="3794" spans="4:4" x14ac:dyDescent="0.2">
      <c r="D3794" s="4"/>
    </row>
    <row r="3795" spans="4:4" x14ac:dyDescent="0.2">
      <c r="D3795" s="4"/>
    </row>
    <row r="3796" spans="4:4" x14ac:dyDescent="0.2">
      <c r="D3796" s="4"/>
    </row>
    <row r="3797" spans="4:4" x14ac:dyDescent="0.2">
      <c r="D3797" s="4"/>
    </row>
    <row r="3798" spans="4:4" x14ac:dyDescent="0.2">
      <c r="D3798" s="4"/>
    </row>
    <row r="3799" spans="4:4" x14ac:dyDescent="0.2">
      <c r="D3799" s="4"/>
    </row>
    <row r="3800" spans="4:4" x14ac:dyDescent="0.2">
      <c r="D3800" s="4"/>
    </row>
    <row r="3801" spans="4:4" x14ac:dyDescent="0.2">
      <c r="D3801" s="4"/>
    </row>
    <row r="3802" spans="4:4" x14ac:dyDescent="0.2">
      <c r="D3802" s="4"/>
    </row>
    <row r="3803" spans="4:4" x14ac:dyDescent="0.2">
      <c r="D3803" s="4"/>
    </row>
    <row r="3804" spans="4:4" x14ac:dyDescent="0.2">
      <c r="D3804" s="4"/>
    </row>
    <row r="3805" spans="4:4" x14ac:dyDescent="0.2">
      <c r="D3805" s="4"/>
    </row>
    <row r="3806" spans="4:4" x14ac:dyDescent="0.2">
      <c r="D3806" s="4"/>
    </row>
    <row r="3807" spans="4:4" x14ac:dyDescent="0.2">
      <c r="D3807" s="4"/>
    </row>
    <row r="3808" spans="4:4" x14ac:dyDescent="0.2">
      <c r="D3808" s="4"/>
    </row>
    <row r="3809" spans="4:4" x14ac:dyDescent="0.2">
      <c r="D3809" s="4"/>
    </row>
    <row r="3810" spans="4:4" x14ac:dyDescent="0.2">
      <c r="D3810" s="4"/>
    </row>
    <row r="3811" spans="4:4" x14ac:dyDescent="0.2">
      <c r="D3811" s="4"/>
    </row>
    <row r="3812" spans="4:4" x14ac:dyDescent="0.2">
      <c r="D3812" s="4"/>
    </row>
    <row r="3813" spans="4:4" x14ac:dyDescent="0.2">
      <c r="D3813" s="4"/>
    </row>
    <row r="3814" spans="4:4" x14ac:dyDescent="0.2">
      <c r="D3814" s="4"/>
    </row>
    <row r="3815" spans="4:4" x14ac:dyDescent="0.2">
      <c r="D3815" s="4"/>
    </row>
    <row r="3816" spans="4:4" x14ac:dyDescent="0.2">
      <c r="D3816" s="4"/>
    </row>
    <row r="3817" spans="4:4" x14ac:dyDescent="0.2">
      <c r="D3817" s="4"/>
    </row>
    <row r="3818" spans="4:4" x14ac:dyDescent="0.2">
      <c r="D3818" s="4"/>
    </row>
    <row r="3819" spans="4:4" x14ac:dyDescent="0.2">
      <c r="D3819" s="4"/>
    </row>
    <row r="3820" spans="4:4" x14ac:dyDescent="0.2">
      <c r="D3820" s="4"/>
    </row>
    <row r="3821" spans="4:4" x14ac:dyDescent="0.2">
      <c r="D3821" s="4"/>
    </row>
    <row r="3822" spans="4:4" x14ac:dyDescent="0.2">
      <c r="D3822" s="4"/>
    </row>
    <row r="3823" spans="4:4" x14ac:dyDescent="0.2">
      <c r="D3823" s="4"/>
    </row>
    <row r="3824" spans="4:4" x14ac:dyDescent="0.2">
      <c r="D3824" s="4"/>
    </row>
    <row r="3825" spans="4:4" x14ac:dyDescent="0.2">
      <c r="D3825" s="4"/>
    </row>
    <row r="3826" spans="4:4" x14ac:dyDescent="0.2">
      <c r="D3826" s="4"/>
    </row>
    <row r="3827" spans="4:4" x14ac:dyDescent="0.2">
      <c r="D3827" s="4"/>
    </row>
    <row r="3828" spans="4:4" x14ac:dyDescent="0.2">
      <c r="D3828" s="4"/>
    </row>
    <row r="3829" spans="4:4" x14ac:dyDescent="0.2">
      <c r="D3829" s="4"/>
    </row>
    <row r="3830" spans="4:4" x14ac:dyDescent="0.2">
      <c r="D3830" s="4"/>
    </row>
    <row r="3831" spans="4:4" x14ac:dyDescent="0.2">
      <c r="D3831" s="4"/>
    </row>
    <row r="3832" spans="4:4" x14ac:dyDescent="0.2">
      <c r="D3832" s="4"/>
    </row>
    <row r="3833" spans="4:4" x14ac:dyDescent="0.2">
      <c r="D3833" s="4"/>
    </row>
    <row r="3834" spans="4:4" x14ac:dyDescent="0.2">
      <c r="D3834" s="4"/>
    </row>
    <row r="3835" spans="4:4" x14ac:dyDescent="0.2">
      <c r="D3835" s="4"/>
    </row>
    <row r="3836" spans="4:4" x14ac:dyDescent="0.2">
      <c r="D3836" s="4"/>
    </row>
    <row r="3837" spans="4:4" x14ac:dyDescent="0.2">
      <c r="D3837" s="4"/>
    </row>
    <row r="3838" spans="4:4" x14ac:dyDescent="0.2">
      <c r="D3838" s="4"/>
    </row>
    <row r="3839" spans="4:4" x14ac:dyDescent="0.2">
      <c r="D3839" s="4"/>
    </row>
    <row r="3840" spans="4:4" x14ac:dyDescent="0.2">
      <c r="D3840" s="4"/>
    </row>
    <row r="3841" spans="4:4" x14ac:dyDescent="0.2">
      <c r="D3841" s="4"/>
    </row>
    <row r="3842" spans="4:4" x14ac:dyDescent="0.2">
      <c r="D3842" s="4"/>
    </row>
    <row r="3843" spans="4:4" x14ac:dyDescent="0.2">
      <c r="D3843" s="4"/>
    </row>
    <row r="3844" spans="4:4" x14ac:dyDescent="0.2">
      <c r="D3844" s="4"/>
    </row>
    <row r="3845" spans="4:4" x14ac:dyDescent="0.2">
      <c r="D3845" s="4"/>
    </row>
    <row r="3846" spans="4:4" x14ac:dyDescent="0.2">
      <c r="D3846" s="4"/>
    </row>
    <row r="3847" spans="4:4" x14ac:dyDescent="0.2">
      <c r="D3847" s="4"/>
    </row>
    <row r="3848" spans="4:4" x14ac:dyDescent="0.2">
      <c r="D3848" s="4"/>
    </row>
    <row r="3849" spans="4:4" x14ac:dyDescent="0.2">
      <c r="D3849" s="4"/>
    </row>
    <row r="3850" spans="4:4" x14ac:dyDescent="0.2">
      <c r="D3850" s="4"/>
    </row>
    <row r="3851" spans="4:4" x14ac:dyDescent="0.2">
      <c r="D3851" s="4"/>
    </row>
    <row r="3852" spans="4:4" x14ac:dyDescent="0.2">
      <c r="D3852" s="4"/>
    </row>
    <row r="3853" spans="4:4" x14ac:dyDescent="0.2">
      <c r="D3853" s="4"/>
    </row>
    <row r="3854" spans="4:4" x14ac:dyDescent="0.2">
      <c r="D3854" s="4"/>
    </row>
    <row r="3855" spans="4:4" x14ac:dyDescent="0.2">
      <c r="D3855" s="4"/>
    </row>
    <row r="3856" spans="4:4" x14ac:dyDescent="0.2">
      <c r="D3856" s="4"/>
    </row>
    <row r="3857" spans="4:4" x14ac:dyDescent="0.2">
      <c r="D3857" s="4"/>
    </row>
    <row r="3858" spans="4:4" x14ac:dyDescent="0.2">
      <c r="D3858" s="4"/>
    </row>
    <row r="3859" spans="4:4" x14ac:dyDescent="0.2">
      <c r="D3859" s="4"/>
    </row>
    <row r="3860" spans="4:4" x14ac:dyDescent="0.2">
      <c r="D3860" s="4"/>
    </row>
    <row r="3861" spans="4:4" x14ac:dyDescent="0.2">
      <c r="D3861" s="4"/>
    </row>
    <row r="3862" spans="4:4" x14ac:dyDescent="0.2">
      <c r="D3862" s="4"/>
    </row>
    <row r="3863" spans="4:4" x14ac:dyDescent="0.2">
      <c r="D3863" s="4"/>
    </row>
    <row r="3864" spans="4:4" x14ac:dyDescent="0.2">
      <c r="D3864" s="4"/>
    </row>
    <row r="3865" spans="4:4" x14ac:dyDescent="0.2">
      <c r="D3865" s="4"/>
    </row>
    <row r="3866" spans="4:4" x14ac:dyDescent="0.2">
      <c r="D3866" s="4"/>
    </row>
    <row r="3867" spans="4:4" x14ac:dyDescent="0.2">
      <c r="D3867" s="4"/>
    </row>
    <row r="3868" spans="4:4" x14ac:dyDescent="0.2">
      <c r="D3868" s="4"/>
    </row>
    <row r="3869" spans="4:4" x14ac:dyDescent="0.2">
      <c r="D3869" s="4"/>
    </row>
    <row r="3870" spans="4:4" x14ac:dyDescent="0.2">
      <c r="D3870" s="4"/>
    </row>
    <row r="3871" spans="4:4" x14ac:dyDescent="0.2">
      <c r="D3871" s="4"/>
    </row>
    <row r="3872" spans="4:4" x14ac:dyDescent="0.2">
      <c r="D3872" s="4"/>
    </row>
    <row r="3873" spans="4:4" x14ac:dyDescent="0.2">
      <c r="D3873" s="4"/>
    </row>
    <row r="3874" spans="4:4" x14ac:dyDescent="0.2">
      <c r="D3874" s="4"/>
    </row>
    <row r="3875" spans="4:4" x14ac:dyDescent="0.2">
      <c r="D3875" s="4"/>
    </row>
    <row r="3876" spans="4:4" x14ac:dyDescent="0.2">
      <c r="D3876" s="4"/>
    </row>
    <row r="3877" spans="4:4" x14ac:dyDescent="0.2">
      <c r="D3877" s="4"/>
    </row>
    <row r="3878" spans="4:4" x14ac:dyDescent="0.2">
      <c r="D3878" s="4"/>
    </row>
    <row r="3879" spans="4:4" x14ac:dyDescent="0.2">
      <c r="D3879" s="4"/>
    </row>
    <row r="3880" spans="4:4" x14ac:dyDescent="0.2">
      <c r="D3880" s="4"/>
    </row>
    <row r="3881" spans="4:4" x14ac:dyDescent="0.2">
      <c r="D3881" s="4"/>
    </row>
    <row r="3882" spans="4:4" x14ac:dyDescent="0.2">
      <c r="D3882" s="4"/>
    </row>
    <row r="3883" spans="4:4" x14ac:dyDescent="0.2">
      <c r="D3883" s="4"/>
    </row>
    <row r="3884" spans="4:4" x14ac:dyDescent="0.2">
      <c r="D3884" s="4"/>
    </row>
    <row r="3885" spans="4:4" x14ac:dyDescent="0.2">
      <c r="D3885" s="4"/>
    </row>
    <row r="3886" spans="4:4" x14ac:dyDescent="0.2">
      <c r="D3886" s="4"/>
    </row>
    <row r="3887" spans="4:4" x14ac:dyDescent="0.2">
      <c r="D3887" s="4"/>
    </row>
    <row r="3888" spans="4:4" x14ac:dyDescent="0.2">
      <c r="D3888" s="4"/>
    </row>
    <row r="3889" spans="4:4" x14ac:dyDescent="0.2">
      <c r="D3889" s="4"/>
    </row>
    <row r="3890" spans="4:4" x14ac:dyDescent="0.2">
      <c r="D3890" s="4"/>
    </row>
    <row r="3891" spans="4:4" x14ac:dyDescent="0.2">
      <c r="D3891" s="4"/>
    </row>
    <row r="3892" spans="4:4" x14ac:dyDescent="0.2">
      <c r="D3892" s="4"/>
    </row>
    <row r="3893" spans="4:4" x14ac:dyDescent="0.2">
      <c r="D3893" s="4"/>
    </row>
    <row r="3894" spans="4:4" x14ac:dyDescent="0.2">
      <c r="D3894" s="4"/>
    </row>
    <row r="3895" spans="4:4" x14ac:dyDescent="0.2">
      <c r="D3895" s="4"/>
    </row>
    <row r="3896" spans="4:4" x14ac:dyDescent="0.2">
      <c r="D3896" s="4"/>
    </row>
    <row r="3897" spans="4:4" x14ac:dyDescent="0.2">
      <c r="D3897" s="4"/>
    </row>
    <row r="3898" spans="4:4" x14ac:dyDescent="0.2">
      <c r="D3898" s="4"/>
    </row>
    <row r="3899" spans="4:4" x14ac:dyDescent="0.2">
      <c r="D3899" s="4"/>
    </row>
    <row r="3900" spans="4:4" x14ac:dyDescent="0.2">
      <c r="D3900" s="4"/>
    </row>
    <row r="3901" spans="4:4" x14ac:dyDescent="0.2">
      <c r="D3901" s="4"/>
    </row>
    <row r="3902" spans="4:4" x14ac:dyDescent="0.2">
      <c r="D3902" s="4"/>
    </row>
    <row r="3903" spans="4:4" x14ac:dyDescent="0.2">
      <c r="D3903" s="4"/>
    </row>
    <row r="3904" spans="4:4" x14ac:dyDescent="0.2">
      <c r="D3904" s="4"/>
    </row>
    <row r="3905" spans="4:4" x14ac:dyDescent="0.2">
      <c r="D3905" s="4"/>
    </row>
    <row r="3906" spans="4:4" x14ac:dyDescent="0.2">
      <c r="D3906" s="4"/>
    </row>
    <row r="3907" spans="4:4" x14ac:dyDescent="0.2">
      <c r="D3907" s="4"/>
    </row>
    <row r="3908" spans="4:4" x14ac:dyDescent="0.2">
      <c r="D3908" s="4"/>
    </row>
    <row r="3909" spans="4:4" x14ac:dyDescent="0.2">
      <c r="D3909" s="4"/>
    </row>
    <row r="3910" spans="4:4" x14ac:dyDescent="0.2">
      <c r="D3910" s="4"/>
    </row>
    <row r="3911" spans="4:4" x14ac:dyDescent="0.2">
      <c r="D3911" s="4"/>
    </row>
    <row r="3912" spans="4:4" x14ac:dyDescent="0.2">
      <c r="D3912" s="4"/>
    </row>
    <row r="3913" spans="4:4" x14ac:dyDescent="0.2">
      <c r="D3913" s="4"/>
    </row>
    <row r="3914" spans="4:4" x14ac:dyDescent="0.2">
      <c r="D3914" s="4"/>
    </row>
    <row r="3915" spans="4:4" x14ac:dyDescent="0.2">
      <c r="D3915" s="4"/>
    </row>
    <row r="3916" spans="4:4" x14ac:dyDescent="0.2">
      <c r="D3916" s="4"/>
    </row>
    <row r="3917" spans="4:4" x14ac:dyDescent="0.2">
      <c r="D3917" s="4"/>
    </row>
    <row r="3918" spans="4:4" x14ac:dyDescent="0.2">
      <c r="D3918" s="4"/>
    </row>
    <row r="3919" spans="4:4" x14ac:dyDescent="0.2">
      <c r="D3919" s="4"/>
    </row>
    <row r="3920" spans="4:4" x14ac:dyDescent="0.2">
      <c r="D3920" s="4"/>
    </row>
    <row r="3921" spans="4:4" x14ac:dyDescent="0.2">
      <c r="D3921" s="4"/>
    </row>
    <row r="3922" spans="4:4" x14ac:dyDescent="0.2">
      <c r="D3922" s="4"/>
    </row>
    <row r="3923" spans="4:4" x14ac:dyDescent="0.2">
      <c r="D3923" s="4"/>
    </row>
    <row r="3924" spans="4:4" x14ac:dyDescent="0.2">
      <c r="D3924" s="4"/>
    </row>
    <row r="3925" spans="4:4" x14ac:dyDescent="0.2">
      <c r="D3925" s="4"/>
    </row>
    <row r="3926" spans="4:4" x14ac:dyDescent="0.2">
      <c r="D3926" s="4"/>
    </row>
    <row r="3927" spans="4:4" x14ac:dyDescent="0.2">
      <c r="D3927" s="4"/>
    </row>
    <row r="3928" spans="4:4" x14ac:dyDescent="0.2">
      <c r="D3928" s="4"/>
    </row>
    <row r="3929" spans="4:4" x14ac:dyDescent="0.2">
      <c r="D3929" s="4"/>
    </row>
    <row r="3930" spans="4:4" x14ac:dyDescent="0.2">
      <c r="D3930" s="4"/>
    </row>
    <row r="3931" spans="4:4" x14ac:dyDescent="0.2">
      <c r="D3931" s="4"/>
    </row>
    <row r="3932" spans="4:4" x14ac:dyDescent="0.2">
      <c r="D3932" s="4"/>
    </row>
    <row r="3933" spans="4:4" x14ac:dyDescent="0.2">
      <c r="D3933" s="4"/>
    </row>
    <row r="3934" spans="4:4" x14ac:dyDescent="0.2">
      <c r="D3934" s="4"/>
    </row>
    <row r="3935" spans="4:4" x14ac:dyDescent="0.2">
      <c r="D3935" s="4"/>
    </row>
    <row r="3936" spans="4:4" x14ac:dyDescent="0.2">
      <c r="D3936" s="4"/>
    </row>
    <row r="3937" spans="4:4" x14ac:dyDescent="0.2">
      <c r="D3937" s="4"/>
    </row>
    <row r="3938" spans="4:4" x14ac:dyDescent="0.2">
      <c r="D3938" s="4"/>
    </row>
    <row r="3939" spans="4:4" x14ac:dyDescent="0.2">
      <c r="D3939" s="4"/>
    </row>
    <row r="3940" spans="4:4" x14ac:dyDescent="0.2">
      <c r="D3940" s="4"/>
    </row>
    <row r="3941" spans="4:4" x14ac:dyDescent="0.2">
      <c r="D3941" s="4"/>
    </row>
    <row r="3942" spans="4:4" x14ac:dyDescent="0.2">
      <c r="D3942" s="4"/>
    </row>
    <row r="3943" spans="4:4" x14ac:dyDescent="0.2">
      <c r="D3943" s="4"/>
    </row>
    <row r="3944" spans="4:4" x14ac:dyDescent="0.2">
      <c r="D3944" s="4"/>
    </row>
    <row r="3945" spans="4:4" x14ac:dyDescent="0.2">
      <c r="D3945" s="4"/>
    </row>
    <row r="3946" spans="4:4" x14ac:dyDescent="0.2">
      <c r="D3946" s="4"/>
    </row>
    <row r="3947" spans="4:4" x14ac:dyDescent="0.2">
      <c r="D3947" s="4"/>
    </row>
    <row r="3948" spans="4:4" x14ac:dyDescent="0.2">
      <c r="D3948" s="4"/>
    </row>
    <row r="3949" spans="4:4" x14ac:dyDescent="0.2">
      <c r="D3949" s="4"/>
    </row>
    <row r="3950" spans="4:4" x14ac:dyDescent="0.2">
      <c r="D3950" s="4"/>
    </row>
    <row r="3951" spans="4:4" x14ac:dyDescent="0.2">
      <c r="D3951" s="4"/>
    </row>
    <row r="3952" spans="4:4" x14ac:dyDescent="0.2">
      <c r="D3952" s="4"/>
    </row>
    <row r="3953" spans="4:4" x14ac:dyDescent="0.2">
      <c r="D3953" s="4"/>
    </row>
    <row r="3954" spans="4:4" x14ac:dyDescent="0.2">
      <c r="D3954" s="4"/>
    </row>
    <row r="3955" spans="4:4" x14ac:dyDescent="0.2">
      <c r="D3955" s="4"/>
    </row>
    <row r="3956" spans="4:4" x14ac:dyDescent="0.2">
      <c r="D3956" s="4"/>
    </row>
    <row r="3957" spans="4:4" x14ac:dyDescent="0.2">
      <c r="D3957" s="4"/>
    </row>
    <row r="3958" spans="4:4" x14ac:dyDescent="0.2">
      <c r="D3958" s="4"/>
    </row>
    <row r="3959" spans="4:4" x14ac:dyDescent="0.2">
      <c r="D3959" s="4"/>
    </row>
    <row r="3960" spans="4:4" x14ac:dyDescent="0.2">
      <c r="D3960" s="4"/>
    </row>
    <row r="3961" spans="4:4" x14ac:dyDescent="0.2">
      <c r="D3961" s="4"/>
    </row>
    <row r="3962" spans="4:4" x14ac:dyDescent="0.2">
      <c r="D3962" s="4"/>
    </row>
    <row r="3963" spans="4:4" x14ac:dyDescent="0.2">
      <c r="D3963" s="4"/>
    </row>
    <row r="3964" spans="4:4" x14ac:dyDescent="0.2">
      <c r="D3964" s="4"/>
    </row>
    <row r="3965" spans="4:4" x14ac:dyDescent="0.2">
      <c r="D3965" s="4"/>
    </row>
    <row r="3966" spans="4:4" x14ac:dyDescent="0.2">
      <c r="D3966" s="4"/>
    </row>
    <row r="3967" spans="4:4" x14ac:dyDescent="0.2">
      <c r="D3967" s="4"/>
    </row>
    <row r="3968" spans="4:4" x14ac:dyDescent="0.2">
      <c r="D3968" s="4"/>
    </row>
    <row r="3969" spans="4:4" x14ac:dyDescent="0.2">
      <c r="D3969" s="4"/>
    </row>
    <row r="3970" spans="4:4" x14ac:dyDescent="0.2">
      <c r="D3970" s="4"/>
    </row>
    <row r="3971" spans="4:4" x14ac:dyDescent="0.2">
      <c r="D3971" s="4"/>
    </row>
    <row r="3972" spans="4:4" x14ac:dyDescent="0.2">
      <c r="D3972" s="4"/>
    </row>
    <row r="3973" spans="4:4" x14ac:dyDescent="0.2">
      <c r="D3973" s="4"/>
    </row>
    <row r="3974" spans="4:4" x14ac:dyDescent="0.2">
      <c r="D3974" s="4"/>
    </row>
    <row r="3975" spans="4:4" x14ac:dyDescent="0.2">
      <c r="D3975" s="4"/>
    </row>
    <row r="3976" spans="4:4" x14ac:dyDescent="0.2">
      <c r="D3976" s="4"/>
    </row>
    <row r="3977" spans="4:4" x14ac:dyDescent="0.2">
      <c r="D3977" s="4"/>
    </row>
    <row r="3978" spans="4:4" x14ac:dyDescent="0.2">
      <c r="D3978" s="4"/>
    </row>
    <row r="3979" spans="4:4" x14ac:dyDescent="0.2">
      <c r="D3979" s="4"/>
    </row>
    <row r="3980" spans="4:4" x14ac:dyDescent="0.2">
      <c r="D3980" s="4"/>
    </row>
    <row r="3981" spans="4:4" x14ac:dyDescent="0.2">
      <c r="D3981" s="4"/>
    </row>
    <row r="3982" spans="4:4" x14ac:dyDescent="0.2">
      <c r="D3982" s="4"/>
    </row>
    <row r="3983" spans="4:4" x14ac:dyDescent="0.2">
      <c r="D3983" s="4"/>
    </row>
    <row r="3984" spans="4:4" x14ac:dyDescent="0.2">
      <c r="D3984" s="4"/>
    </row>
    <row r="3985" spans="4:4" x14ac:dyDescent="0.2">
      <c r="D3985" s="4"/>
    </row>
    <row r="3986" spans="4:4" x14ac:dyDescent="0.2">
      <c r="D3986" s="4"/>
    </row>
    <row r="3987" spans="4:4" x14ac:dyDescent="0.2">
      <c r="D3987" s="4"/>
    </row>
    <row r="3988" spans="4:4" x14ac:dyDescent="0.2">
      <c r="D3988" s="4"/>
    </row>
    <row r="3989" spans="4:4" x14ac:dyDescent="0.2">
      <c r="D3989" s="4"/>
    </row>
    <row r="3990" spans="4:4" x14ac:dyDescent="0.2">
      <c r="D3990" s="4"/>
    </row>
    <row r="3991" spans="4:4" x14ac:dyDescent="0.2">
      <c r="D3991" s="4"/>
    </row>
    <row r="3992" spans="4:4" x14ac:dyDescent="0.2">
      <c r="D3992" s="4"/>
    </row>
    <row r="3993" spans="4:4" x14ac:dyDescent="0.2">
      <c r="D3993" s="4"/>
    </row>
    <row r="3994" spans="4:4" x14ac:dyDescent="0.2">
      <c r="D3994" s="4"/>
    </row>
    <row r="3995" spans="4:4" x14ac:dyDescent="0.2">
      <c r="D3995" s="4"/>
    </row>
    <row r="3996" spans="4:4" x14ac:dyDescent="0.2">
      <c r="D3996" s="4"/>
    </row>
    <row r="3997" spans="4:4" x14ac:dyDescent="0.2">
      <c r="D3997" s="4"/>
    </row>
    <row r="3998" spans="4:4" x14ac:dyDescent="0.2">
      <c r="D3998" s="4"/>
    </row>
    <row r="3999" spans="4:4" x14ac:dyDescent="0.2">
      <c r="D3999" s="4"/>
    </row>
    <row r="4000" spans="4:4" x14ac:dyDescent="0.2">
      <c r="D4000" s="4"/>
    </row>
    <row r="4001" spans="4:4" x14ac:dyDescent="0.2">
      <c r="D4001" s="4"/>
    </row>
    <row r="4002" spans="4:4" x14ac:dyDescent="0.2">
      <c r="D4002" s="4"/>
    </row>
    <row r="4003" spans="4:4" x14ac:dyDescent="0.2">
      <c r="D4003" s="4"/>
    </row>
    <row r="4004" spans="4:4" x14ac:dyDescent="0.2">
      <c r="D4004" s="4"/>
    </row>
    <row r="4005" spans="4:4" x14ac:dyDescent="0.2">
      <c r="D4005" s="4"/>
    </row>
    <row r="4006" spans="4:4" x14ac:dyDescent="0.2">
      <c r="D4006" s="4"/>
    </row>
    <row r="4007" spans="4:4" x14ac:dyDescent="0.2">
      <c r="D4007" s="4"/>
    </row>
    <row r="4008" spans="4:4" x14ac:dyDescent="0.2">
      <c r="D4008" s="4"/>
    </row>
    <row r="4009" spans="4:4" x14ac:dyDescent="0.2">
      <c r="D4009" s="4"/>
    </row>
    <row r="4010" spans="4:4" x14ac:dyDescent="0.2">
      <c r="D4010" s="4"/>
    </row>
    <row r="4011" spans="4:4" x14ac:dyDescent="0.2">
      <c r="D4011" s="4"/>
    </row>
    <row r="4012" spans="4:4" x14ac:dyDescent="0.2">
      <c r="D4012" s="4"/>
    </row>
    <row r="4013" spans="4:4" x14ac:dyDescent="0.2">
      <c r="D4013" s="4"/>
    </row>
    <row r="4014" spans="4:4" x14ac:dyDescent="0.2">
      <c r="D4014" s="4"/>
    </row>
    <row r="4015" spans="4:4" x14ac:dyDescent="0.2">
      <c r="D4015" s="4"/>
    </row>
    <row r="4016" spans="4:4" x14ac:dyDescent="0.2">
      <c r="D4016" s="4"/>
    </row>
    <row r="4017" spans="4:4" x14ac:dyDescent="0.2">
      <c r="D4017" s="4"/>
    </row>
    <row r="4018" spans="4:4" x14ac:dyDescent="0.2">
      <c r="D4018" s="4"/>
    </row>
    <row r="4019" spans="4:4" x14ac:dyDescent="0.2">
      <c r="D4019" s="4"/>
    </row>
    <row r="4020" spans="4:4" x14ac:dyDescent="0.2">
      <c r="D4020" s="4"/>
    </row>
    <row r="4021" spans="4:4" x14ac:dyDescent="0.2">
      <c r="D4021" s="4"/>
    </row>
    <row r="4022" spans="4:4" x14ac:dyDescent="0.2">
      <c r="D4022" s="4"/>
    </row>
    <row r="4023" spans="4:4" x14ac:dyDescent="0.2">
      <c r="D4023" s="4"/>
    </row>
    <row r="4024" spans="4:4" x14ac:dyDescent="0.2">
      <c r="D4024" s="4"/>
    </row>
    <row r="4025" spans="4:4" x14ac:dyDescent="0.2">
      <c r="D4025" s="4"/>
    </row>
    <row r="4026" spans="4:4" x14ac:dyDescent="0.2">
      <c r="D4026" s="4"/>
    </row>
    <row r="4027" spans="4:4" x14ac:dyDescent="0.2">
      <c r="D4027" s="4"/>
    </row>
    <row r="4028" spans="4:4" x14ac:dyDescent="0.2">
      <c r="D4028" s="4"/>
    </row>
    <row r="4029" spans="4:4" x14ac:dyDescent="0.2">
      <c r="D4029" s="4"/>
    </row>
    <row r="4030" spans="4:4" x14ac:dyDescent="0.2">
      <c r="D4030" s="4"/>
    </row>
    <row r="4031" spans="4:4" x14ac:dyDescent="0.2">
      <c r="D4031" s="4"/>
    </row>
    <row r="4032" spans="4:4" x14ac:dyDescent="0.2">
      <c r="D4032" s="4"/>
    </row>
    <row r="4033" spans="4:4" x14ac:dyDescent="0.2">
      <c r="D4033" s="4"/>
    </row>
    <row r="4034" spans="4:4" x14ac:dyDescent="0.2">
      <c r="D4034" s="4"/>
    </row>
    <row r="4035" spans="4:4" x14ac:dyDescent="0.2">
      <c r="D4035" s="4"/>
    </row>
    <row r="4036" spans="4:4" x14ac:dyDescent="0.2">
      <c r="D4036" s="4"/>
    </row>
    <row r="4037" spans="4:4" x14ac:dyDescent="0.2">
      <c r="D4037" s="4"/>
    </row>
    <row r="4038" spans="4:4" x14ac:dyDescent="0.2">
      <c r="D4038" s="4"/>
    </row>
    <row r="4039" spans="4:4" x14ac:dyDescent="0.2">
      <c r="D4039" s="4"/>
    </row>
    <row r="4040" spans="4:4" x14ac:dyDescent="0.2">
      <c r="D4040" s="4"/>
    </row>
    <row r="4041" spans="4:4" x14ac:dyDescent="0.2">
      <c r="D4041" s="4"/>
    </row>
    <row r="4042" spans="4:4" x14ac:dyDescent="0.2">
      <c r="D4042" s="4"/>
    </row>
    <row r="4043" spans="4:4" x14ac:dyDescent="0.2">
      <c r="D4043" s="4"/>
    </row>
    <row r="4044" spans="4:4" x14ac:dyDescent="0.2">
      <c r="D4044" s="4"/>
    </row>
    <row r="4045" spans="4:4" x14ac:dyDescent="0.2">
      <c r="D4045" s="4"/>
    </row>
    <row r="4046" spans="4:4" x14ac:dyDescent="0.2">
      <c r="D4046" s="4"/>
    </row>
    <row r="4047" spans="4:4" x14ac:dyDescent="0.2">
      <c r="D4047" s="4"/>
    </row>
    <row r="4048" spans="4:4" x14ac:dyDescent="0.2">
      <c r="D4048" s="4"/>
    </row>
    <row r="4049" spans="4:4" x14ac:dyDescent="0.2">
      <c r="D4049" s="4"/>
    </row>
    <row r="4050" spans="4:4" x14ac:dyDescent="0.2">
      <c r="D4050" s="4"/>
    </row>
    <row r="4051" spans="4:4" x14ac:dyDescent="0.2">
      <c r="D4051" s="4"/>
    </row>
    <row r="4052" spans="4:4" x14ac:dyDescent="0.2">
      <c r="D4052" s="4"/>
    </row>
    <row r="4053" spans="4:4" x14ac:dyDescent="0.2">
      <c r="D4053" s="4"/>
    </row>
    <row r="4054" spans="4:4" x14ac:dyDescent="0.2">
      <c r="D4054" s="4"/>
    </row>
    <row r="4055" spans="4:4" x14ac:dyDescent="0.2">
      <c r="D4055" s="4"/>
    </row>
    <row r="4056" spans="4:4" x14ac:dyDescent="0.2">
      <c r="D4056" s="4"/>
    </row>
    <row r="4057" spans="4:4" x14ac:dyDescent="0.2">
      <c r="D4057" s="4"/>
    </row>
    <row r="4058" spans="4:4" x14ac:dyDescent="0.2">
      <c r="D4058" s="4"/>
    </row>
    <row r="4059" spans="4:4" x14ac:dyDescent="0.2">
      <c r="D4059" s="4"/>
    </row>
    <row r="4060" spans="4:4" x14ac:dyDescent="0.2">
      <c r="D4060" s="4"/>
    </row>
    <row r="4061" spans="4:4" x14ac:dyDescent="0.2">
      <c r="D4061" s="4"/>
    </row>
    <row r="4062" spans="4:4" x14ac:dyDescent="0.2">
      <c r="D4062" s="4"/>
    </row>
    <row r="4063" spans="4:4" x14ac:dyDescent="0.2">
      <c r="D4063" s="4"/>
    </row>
    <row r="4064" spans="4:4" x14ac:dyDescent="0.2">
      <c r="D4064" s="4"/>
    </row>
    <row r="4065" spans="4:4" x14ac:dyDescent="0.2">
      <c r="D4065" s="4"/>
    </row>
    <row r="4066" spans="4:4" x14ac:dyDescent="0.2">
      <c r="D4066" s="4"/>
    </row>
    <row r="4067" spans="4:4" x14ac:dyDescent="0.2">
      <c r="D4067" s="4"/>
    </row>
    <row r="4068" spans="4:4" x14ac:dyDescent="0.2">
      <c r="D4068" s="4"/>
    </row>
    <row r="4069" spans="4:4" x14ac:dyDescent="0.2">
      <c r="D4069" s="4"/>
    </row>
    <row r="4070" spans="4:4" x14ac:dyDescent="0.2">
      <c r="D4070" s="4"/>
    </row>
    <row r="4071" spans="4:4" x14ac:dyDescent="0.2">
      <c r="D4071" s="4"/>
    </row>
    <row r="4072" spans="4:4" x14ac:dyDescent="0.2">
      <c r="D4072" s="4"/>
    </row>
    <row r="4073" spans="4:4" x14ac:dyDescent="0.2">
      <c r="D4073" s="4"/>
    </row>
    <row r="4074" spans="4:4" x14ac:dyDescent="0.2">
      <c r="D4074" s="4"/>
    </row>
    <row r="4075" spans="4:4" x14ac:dyDescent="0.2">
      <c r="D4075" s="4"/>
    </row>
    <row r="4076" spans="4:4" x14ac:dyDescent="0.2">
      <c r="D4076" s="4"/>
    </row>
    <row r="4077" spans="4:4" x14ac:dyDescent="0.2">
      <c r="D4077" s="4"/>
    </row>
    <row r="4078" spans="4:4" x14ac:dyDescent="0.2">
      <c r="D4078" s="4"/>
    </row>
    <row r="4079" spans="4:4" x14ac:dyDescent="0.2">
      <c r="D4079" s="4"/>
    </row>
    <row r="4080" spans="4:4" x14ac:dyDescent="0.2">
      <c r="D4080" s="4"/>
    </row>
    <row r="4081" spans="4:4" x14ac:dyDescent="0.2">
      <c r="D4081" s="4"/>
    </row>
    <row r="4082" spans="4:4" x14ac:dyDescent="0.2">
      <c r="D4082" s="4"/>
    </row>
    <row r="4083" spans="4:4" x14ac:dyDescent="0.2">
      <c r="D4083" s="4"/>
    </row>
    <row r="4084" spans="4:4" x14ac:dyDescent="0.2">
      <c r="D4084" s="4"/>
    </row>
    <row r="4085" spans="4:4" x14ac:dyDescent="0.2">
      <c r="D4085" s="4"/>
    </row>
    <row r="4086" spans="4:4" x14ac:dyDescent="0.2">
      <c r="D4086" s="4"/>
    </row>
    <row r="4087" spans="4:4" x14ac:dyDescent="0.2">
      <c r="D4087" s="4"/>
    </row>
    <row r="4088" spans="4:4" x14ac:dyDescent="0.2">
      <c r="D4088" s="4"/>
    </row>
    <row r="4089" spans="4:4" x14ac:dyDescent="0.2">
      <c r="D4089" s="4"/>
    </row>
    <row r="4090" spans="4:4" x14ac:dyDescent="0.2">
      <c r="D4090" s="4"/>
    </row>
    <row r="4091" spans="4:4" x14ac:dyDescent="0.2">
      <c r="D4091" s="4"/>
    </row>
    <row r="4092" spans="4:4" x14ac:dyDescent="0.2">
      <c r="D4092" s="4"/>
    </row>
    <row r="4093" spans="4:4" x14ac:dyDescent="0.2">
      <c r="D4093" s="4"/>
    </row>
    <row r="4094" spans="4:4" x14ac:dyDescent="0.2">
      <c r="D4094" s="4"/>
    </row>
    <row r="4095" spans="4:4" x14ac:dyDescent="0.2">
      <c r="D4095" s="4"/>
    </row>
    <row r="4096" spans="4:4" x14ac:dyDescent="0.2">
      <c r="D4096" s="4"/>
    </row>
    <row r="4097" spans="4:4" x14ac:dyDescent="0.2">
      <c r="D4097" s="4"/>
    </row>
    <row r="4098" spans="4:4" x14ac:dyDescent="0.2">
      <c r="D4098" s="4"/>
    </row>
    <row r="4099" spans="4:4" x14ac:dyDescent="0.2">
      <c r="D4099" s="4"/>
    </row>
    <row r="4100" spans="4:4" x14ac:dyDescent="0.2">
      <c r="D4100" s="4"/>
    </row>
    <row r="4101" spans="4:4" x14ac:dyDescent="0.2">
      <c r="D4101" s="4"/>
    </row>
    <row r="4102" spans="4:4" x14ac:dyDescent="0.2">
      <c r="D4102" s="4"/>
    </row>
    <row r="4103" spans="4:4" x14ac:dyDescent="0.2">
      <c r="D4103" s="4"/>
    </row>
    <row r="4104" spans="4:4" x14ac:dyDescent="0.2">
      <c r="D4104" s="4"/>
    </row>
    <row r="4105" spans="4:4" x14ac:dyDescent="0.2">
      <c r="D4105" s="4"/>
    </row>
    <row r="4106" spans="4:4" x14ac:dyDescent="0.2">
      <c r="D4106" s="4"/>
    </row>
    <row r="4107" spans="4:4" x14ac:dyDescent="0.2">
      <c r="D4107" s="4"/>
    </row>
    <row r="4108" spans="4:4" x14ac:dyDescent="0.2">
      <c r="D4108" s="4"/>
    </row>
    <row r="4109" spans="4:4" x14ac:dyDescent="0.2">
      <c r="D4109" s="4"/>
    </row>
    <row r="4110" spans="4:4" x14ac:dyDescent="0.2">
      <c r="D4110" s="4"/>
    </row>
    <row r="4111" spans="4:4" x14ac:dyDescent="0.2">
      <c r="D4111" s="4"/>
    </row>
    <row r="4112" spans="4:4" x14ac:dyDescent="0.2">
      <c r="D4112" s="4"/>
    </row>
    <row r="4113" spans="4:4" x14ac:dyDescent="0.2">
      <c r="D4113" s="4"/>
    </row>
    <row r="4114" spans="4:4" x14ac:dyDescent="0.2">
      <c r="D4114" s="4"/>
    </row>
    <row r="4115" spans="4:4" x14ac:dyDescent="0.2">
      <c r="D4115" s="4"/>
    </row>
    <row r="4116" spans="4:4" x14ac:dyDescent="0.2">
      <c r="D4116" s="4"/>
    </row>
    <row r="4117" spans="4:4" x14ac:dyDescent="0.2">
      <c r="D4117" s="4"/>
    </row>
    <row r="4118" spans="4:4" x14ac:dyDescent="0.2">
      <c r="D4118" s="4"/>
    </row>
    <row r="4119" spans="4:4" x14ac:dyDescent="0.2">
      <c r="D4119" s="4"/>
    </row>
    <row r="4120" spans="4:4" x14ac:dyDescent="0.2">
      <c r="D4120" s="4"/>
    </row>
    <row r="4121" spans="4:4" x14ac:dyDescent="0.2">
      <c r="D4121" s="4"/>
    </row>
    <row r="4122" spans="4:4" x14ac:dyDescent="0.2">
      <c r="D4122" s="4"/>
    </row>
    <row r="4123" spans="4:4" x14ac:dyDescent="0.2">
      <c r="D4123" s="4"/>
    </row>
    <row r="4124" spans="4:4" x14ac:dyDescent="0.2">
      <c r="D4124" s="4"/>
    </row>
    <row r="4125" spans="4:4" x14ac:dyDescent="0.2">
      <c r="D4125" s="4"/>
    </row>
    <row r="4126" spans="4:4" x14ac:dyDescent="0.2">
      <c r="D4126" s="4"/>
    </row>
    <row r="4127" spans="4:4" x14ac:dyDescent="0.2">
      <c r="D4127" s="4"/>
    </row>
    <row r="4128" spans="4:4" x14ac:dyDescent="0.2">
      <c r="D4128" s="4"/>
    </row>
    <row r="4129" spans="4:4" x14ac:dyDescent="0.2">
      <c r="D4129" s="4"/>
    </row>
    <row r="4130" spans="4:4" x14ac:dyDescent="0.2">
      <c r="D4130" s="4"/>
    </row>
    <row r="4131" spans="4:4" x14ac:dyDescent="0.2">
      <c r="D4131" s="4"/>
    </row>
    <row r="4132" spans="4:4" x14ac:dyDescent="0.2">
      <c r="D4132" s="4"/>
    </row>
    <row r="4133" spans="4:4" x14ac:dyDescent="0.2">
      <c r="D4133" s="4"/>
    </row>
    <row r="4134" spans="4:4" x14ac:dyDescent="0.2">
      <c r="D4134" s="4"/>
    </row>
    <row r="4135" spans="4:4" x14ac:dyDescent="0.2">
      <c r="D4135" s="4"/>
    </row>
    <row r="4136" spans="4:4" x14ac:dyDescent="0.2">
      <c r="D4136" s="4"/>
    </row>
    <row r="4137" spans="4:4" x14ac:dyDescent="0.2">
      <c r="D4137" s="4"/>
    </row>
    <row r="4138" spans="4:4" x14ac:dyDescent="0.2">
      <c r="D4138" s="4"/>
    </row>
    <row r="4139" spans="4:4" x14ac:dyDescent="0.2">
      <c r="D4139" s="4"/>
    </row>
    <row r="4140" spans="4:4" x14ac:dyDescent="0.2">
      <c r="D4140" s="4"/>
    </row>
    <row r="4141" spans="4:4" x14ac:dyDescent="0.2">
      <c r="D4141" s="4"/>
    </row>
    <row r="4142" spans="4:4" x14ac:dyDescent="0.2">
      <c r="D4142" s="4"/>
    </row>
    <row r="4143" spans="4:4" x14ac:dyDescent="0.2">
      <c r="D4143" s="4"/>
    </row>
    <row r="4144" spans="4:4" x14ac:dyDescent="0.2">
      <c r="D4144" s="4"/>
    </row>
    <row r="4145" spans="4:4" x14ac:dyDescent="0.2">
      <c r="D4145" s="4"/>
    </row>
    <row r="4146" spans="4:4" x14ac:dyDescent="0.2">
      <c r="D4146" s="4"/>
    </row>
    <row r="4147" spans="4:4" x14ac:dyDescent="0.2">
      <c r="D4147" s="4"/>
    </row>
    <row r="4148" spans="4:4" x14ac:dyDescent="0.2">
      <c r="D4148" s="4"/>
    </row>
    <row r="4149" spans="4:4" x14ac:dyDescent="0.2">
      <c r="D4149" s="4"/>
    </row>
    <row r="4150" spans="4:4" x14ac:dyDescent="0.2">
      <c r="D4150" s="4"/>
    </row>
    <row r="4151" spans="4:4" x14ac:dyDescent="0.2">
      <c r="D4151" s="4"/>
    </row>
    <row r="4152" spans="4:4" x14ac:dyDescent="0.2">
      <c r="D4152" s="4"/>
    </row>
    <row r="4153" spans="4:4" x14ac:dyDescent="0.2">
      <c r="D4153" s="4"/>
    </row>
    <row r="4154" spans="4:4" x14ac:dyDescent="0.2">
      <c r="D4154" s="4"/>
    </row>
    <row r="4155" spans="4:4" x14ac:dyDescent="0.2">
      <c r="D4155" s="4"/>
    </row>
    <row r="4156" spans="4:4" x14ac:dyDescent="0.2">
      <c r="D4156" s="4"/>
    </row>
    <row r="4157" spans="4:4" x14ac:dyDescent="0.2">
      <c r="D4157" s="4"/>
    </row>
    <row r="4158" spans="4:4" x14ac:dyDescent="0.2">
      <c r="D4158" s="4"/>
    </row>
    <row r="4159" spans="4:4" x14ac:dyDescent="0.2">
      <c r="D4159" s="4"/>
    </row>
    <row r="4160" spans="4:4" x14ac:dyDescent="0.2">
      <c r="D4160" s="4"/>
    </row>
    <row r="4161" spans="4:4" x14ac:dyDescent="0.2">
      <c r="D4161" s="4"/>
    </row>
    <row r="4162" spans="4:4" x14ac:dyDescent="0.2">
      <c r="D4162" s="4"/>
    </row>
    <row r="4163" spans="4:4" x14ac:dyDescent="0.2">
      <c r="D4163" s="4"/>
    </row>
    <row r="4164" spans="4:4" x14ac:dyDescent="0.2">
      <c r="D4164" s="4"/>
    </row>
    <row r="4165" spans="4:4" x14ac:dyDescent="0.2">
      <c r="D4165" s="4"/>
    </row>
    <row r="4166" spans="4:4" x14ac:dyDescent="0.2">
      <c r="D4166" s="4"/>
    </row>
    <row r="4167" spans="4:4" x14ac:dyDescent="0.2">
      <c r="D4167" s="4"/>
    </row>
    <row r="4168" spans="4:4" x14ac:dyDescent="0.2">
      <c r="D4168" s="4"/>
    </row>
    <row r="4169" spans="4:4" x14ac:dyDescent="0.2">
      <c r="D4169" s="4"/>
    </row>
    <row r="4170" spans="4:4" x14ac:dyDescent="0.2">
      <c r="D4170" s="4"/>
    </row>
    <row r="4171" spans="4:4" x14ac:dyDescent="0.2">
      <c r="D4171" s="4"/>
    </row>
    <row r="4172" spans="4:4" x14ac:dyDescent="0.2">
      <c r="D4172" s="4"/>
    </row>
    <row r="4173" spans="4:4" x14ac:dyDescent="0.2">
      <c r="D4173" s="4"/>
    </row>
    <row r="4174" spans="4:4" x14ac:dyDescent="0.2">
      <c r="D4174" s="4"/>
    </row>
    <row r="4175" spans="4:4" x14ac:dyDescent="0.2">
      <c r="D4175" s="4"/>
    </row>
    <row r="4176" spans="4:4" x14ac:dyDescent="0.2">
      <c r="D4176" s="4"/>
    </row>
    <row r="4177" spans="4:4" x14ac:dyDescent="0.2">
      <c r="D4177" s="4"/>
    </row>
    <row r="4178" spans="4:4" x14ac:dyDescent="0.2">
      <c r="D4178" s="4"/>
    </row>
    <row r="4179" spans="4:4" x14ac:dyDescent="0.2">
      <c r="D4179" s="4"/>
    </row>
    <row r="4180" spans="4:4" x14ac:dyDescent="0.2">
      <c r="D4180" s="4"/>
    </row>
    <row r="4181" spans="4:4" x14ac:dyDescent="0.2">
      <c r="D4181" s="4"/>
    </row>
    <row r="4182" spans="4:4" x14ac:dyDescent="0.2">
      <c r="D4182" s="4"/>
    </row>
    <row r="4183" spans="4:4" x14ac:dyDescent="0.2">
      <c r="D4183" s="4"/>
    </row>
    <row r="4184" spans="4:4" x14ac:dyDescent="0.2">
      <c r="D4184" s="4"/>
    </row>
    <row r="4185" spans="4:4" x14ac:dyDescent="0.2">
      <c r="D4185" s="4"/>
    </row>
    <row r="4186" spans="4:4" x14ac:dyDescent="0.2">
      <c r="D4186" s="4"/>
    </row>
    <row r="4187" spans="4:4" x14ac:dyDescent="0.2">
      <c r="D4187" s="4"/>
    </row>
    <row r="4188" spans="4:4" x14ac:dyDescent="0.2">
      <c r="D4188" s="4"/>
    </row>
    <row r="4189" spans="4:4" x14ac:dyDescent="0.2">
      <c r="D4189" s="4"/>
    </row>
    <row r="4190" spans="4:4" x14ac:dyDescent="0.2">
      <c r="D4190" s="4"/>
    </row>
    <row r="4191" spans="4:4" x14ac:dyDescent="0.2">
      <c r="D4191" s="4"/>
    </row>
    <row r="4192" spans="4:4" x14ac:dyDescent="0.2">
      <c r="D4192" s="4"/>
    </row>
    <row r="4193" spans="4:4" x14ac:dyDescent="0.2">
      <c r="D4193" s="4"/>
    </row>
    <row r="4194" spans="4:4" x14ac:dyDescent="0.2">
      <c r="D4194" s="4"/>
    </row>
    <row r="4195" spans="4:4" x14ac:dyDescent="0.2">
      <c r="D4195" s="4"/>
    </row>
    <row r="4196" spans="4:4" x14ac:dyDescent="0.2">
      <c r="D4196" s="4"/>
    </row>
    <row r="4197" spans="4:4" x14ac:dyDescent="0.2">
      <c r="D4197" s="4"/>
    </row>
    <row r="4198" spans="4:4" x14ac:dyDescent="0.2">
      <c r="D4198" s="4"/>
    </row>
    <row r="4199" spans="4:4" x14ac:dyDescent="0.2">
      <c r="D4199" s="4"/>
    </row>
    <row r="4200" spans="4:4" x14ac:dyDescent="0.2">
      <c r="D4200" s="4"/>
    </row>
    <row r="4201" spans="4:4" x14ac:dyDescent="0.2">
      <c r="D4201" s="4"/>
    </row>
    <row r="4202" spans="4:4" x14ac:dyDescent="0.2">
      <c r="D4202" s="4"/>
    </row>
    <row r="4203" spans="4:4" x14ac:dyDescent="0.2">
      <c r="D4203" s="4"/>
    </row>
    <row r="4204" spans="4:4" x14ac:dyDescent="0.2">
      <c r="D4204" s="4"/>
    </row>
    <row r="4205" spans="4:4" x14ac:dyDescent="0.2">
      <c r="D4205" s="4"/>
    </row>
    <row r="4206" spans="4:4" x14ac:dyDescent="0.2">
      <c r="D4206" s="4"/>
    </row>
    <row r="4207" spans="4:4" x14ac:dyDescent="0.2">
      <c r="D4207" s="4"/>
    </row>
    <row r="4208" spans="4:4" x14ac:dyDescent="0.2">
      <c r="D4208" s="4"/>
    </row>
    <row r="4209" spans="4:4" x14ac:dyDescent="0.2">
      <c r="D4209" s="4"/>
    </row>
    <row r="4210" spans="4:4" x14ac:dyDescent="0.2">
      <c r="D4210" s="4"/>
    </row>
    <row r="4211" spans="4:4" x14ac:dyDescent="0.2">
      <c r="D4211" s="4"/>
    </row>
    <row r="4212" spans="4:4" x14ac:dyDescent="0.2">
      <c r="D4212" s="4"/>
    </row>
    <row r="4213" spans="4:4" x14ac:dyDescent="0.2">
      <c r="D4213" s="4"/>
    </row>
    <row r="4214" spans="4:4" x14ac:dyDescent="0.2">
      <c r="D4214" s="4"/>
    </row>
    <row r="4215" spans="4:4" x14ac:dyDescent="0.2">
      <c r="D4215" s="4"/>
    </row>
    <row r="4216" spans="4:4" x14ac:dyDescent="0.2">
      <c r="D4216" s="4"/>
    </row>
    <row r="4217" spans="4:4" x14ac:dyDescent="0.2">
      <c r="D4217" s="4"/>
    </row>
    <row r="4218" spans="4:4" x14ac:dyDescent="0.2">
      <c r="D4218" s="4"/>
    </row>
    <row r="4219" spans="4:4" x14ac:dyDescent="0.2">
      <c r="D4219" s="4"/>
    </row>
    <row r="4220" spans="4:4" x14ac:dyDescent="0.2">
      <c r="D4220" s="4"/>
    </row>
    <row r="4221" spans="4:4" x14ac:dyDescent="0.2">
      <c r="D4221" s="4"/>
    </row>
    <row r="4222" spans="4:4" x14ac:dyDescent="0.2">
      <c r="D4222" s="4"/>
    </row>
    <row r="4223" spans="4:4" x14ac:dyDescent="0.2">
      <c r="D4223" s="4"/>
    </row>
    <row r="4224" spans="4:4" x14ac:dyDescent="0.2">
      <c r="D4224" s="4"/>
    </row>
    <row r="4225" spans="4:4" x14ac:dyDescent="0.2">
      <c r="D4225" s="4"/>
    </row>
    <row r="4226" spans="4:4" x14ac:dyDescent="0.2">
      <c r="D4226" s="4"/>
    </row>
    <row r="4227" spans="4:4" x14ac:dyDescent="0.2">
      <c r="D4227" s="4"/>
    </row>
    <row r="4228" spans="4:4" x14ac:dyDescent="0.2">
      <c r="D4228" s="4"/>
    </row>
    <row r="4229" spans="4:4" x14ac:dyDescent="0.2">
      <c r="D4229" s="4"/>
    </row>
    <row r="4230" spans="4:4" x14ac:dyDescent="0.2">
      <c r="D4230" s="4"/>
    </row>
    <row r="4231" spans="4:4" x14ac:dyDescent="0.2">
      <c r="D4231" s="4"/>
    </row>
    <row r="4232" spans="4:4" x14ac:dyDescent="0.2">
      <c r="D4232" s="4"/>
    </row>
    <row r="4233" spans="4:4" x14ac:dyDescent="0.2">
      <c r="D4233" s="4"/>
    </row>
    <row r="4234" spans="4:4" x14ac:dyDescent="0.2">
      <c r="D4234" s="4"/>
    </row>
    <row r="4235" spans="4:4" x14ac:dyDescent="0.2">
      <c r="D4235" s="4"/>
    </row>
    <row r="4236" spans="4:4" x14ac:dyDescent="0.2">
      <c r="D4236" s="4"/>
    </row>
    <row r="4237" spans="4:4" x14ac:dyDescent="0.2">
      <c r="D4237" s="4"/>
    </row>
    <row r="4238" spans="4:4" x14ac:dyDescent="0.2">
      <c r="D4238" s="4"/>
    </row>
    <row r="4239" spans="4:4" x14ac:dyDescent="0.2">
      <c r="D4239" s="4"/>
    </row>
    <row r="4240" spans="4:4" x14ac:dyDescent="0.2">
      <c r="D4240" s="4"/>
    </row>
    <row r="4241" spans="4:4" x14ac:dyDescent="0.2">
      <c r="D4241" s="4"/>
    </row>
    <row r="4242" spans="4:4" x14ac:dyDescent="0.2">
      <c r="D4242" s="4"/>
    </row>
    <row r="4243" spans="4:4" x14ac:dyDescent="0.2">
      <c r="D4243" s="4"/>
    </row>
    <row r="4244" spans="4:4" x14ac:dyDescent="0.2">
      <c r="D4244" s="4"/>
    </row>
    <row r="4245" spans="4:4" x14ac:dyDescent="0.2">
      <c r="D4245" s="4"/>
    </row>
    <row r="4246" spans="4:4" x14ac:dyDescent="0.2">
      <c r="D4246" s="4"/>
    </row>
    <row r="4247" spans="4:4" x14ac:dyDescent="0.2">
      <c r="D4247" s="4"/>
    </row>
    <row r="4248" spans="4:4" x14ac:dyDescent="0.2">
      <c r="D4248" s="4"/>
    </row>
    <row r="4249" spans="4:4" x14ac:dyDescent="0.2">
      <c r="D4249" s="4"/>
    </row>
    <row r="4250" spans="4:4" x14ac:dyDescent="0.2">
      <c r="D4250" s="4"/>
    </row>
    <row r="4251" spans="4:4" x14ac:dyDescent="0.2">
      <c r="D4251" s="4"/>
    </row>
    <row r="4252" spans="4:4" x14ac:dyDescent="0.2">
      <c r="D4252" s="4"/>
    </row>
    <row r="4253" spans="4:4" x14ac:dyDescent="0.2">
      <c r="D4253" s="4"/>
    </row>
    <row r="4254" spans="4:4" x14ac:dyDescent="0.2">
      <c r="D4254" s="4"/>
    </row>
    <row r="4255" spans="4:4" x14ac:dyDescent="0.2">
      <c r="D4255" s="4"/>
    </row>
    <row r="4256" spans="4:4" x14ac:dyDescent="0.2">
      <c r="D4256" s="4"/>
    </row>
    <row r="4257" spans="4:4" x14ac:dyDescent="0.2">
      <c r="D4257" s="4"/>
    </row>
    <row r="4258" spans="4:4" x14ac:dyDescent="0.2">
      <c r="D4258" s="4"/>
    </row>
    <row r="4259" spans="4:4" x14ac:dyDescent="0.2">
      <c r="D4259" s="4"/>
    </row>
    <row r="4260" spans="4:4" x14ac:dyDescent="0.2">
      <c r="D4260" s="4"/>
    </row>
    <row r="4261" spans="4:4" x14ac:dyDescent="0.2">
      <c r="D4261" s="4"/>
    </row>
    <row r="4262" spans="4:4" x14ac:dyDescent="0.2">
      <c r="D4262" s="4"/>
    </row>
    <row r="4263" spans="4:4" x14ac:dyDescent="0.2">
      <c r="D4263" s="4"/>
    </row>
    <row r="4264" spans="4:4" x14ac:dyDescent="0.2">
      <c r="D4264" s="4"/>
    </row>
    <row r="4265" spans="4:4" x14ac:dyDescent="0.2">
      <c r="D4265" s="4"/>
    </row>
    <row r="4266" spans="4:4" x14ac:dyDescent="0.2">
      <c r="D4266" s="4"/>
    </row>
    <row r="4267" spans="4:4" x14ac:dyDescent="0.2">
      <c r="D4267" s="4"/>
    </row>
    <row r="4268" spans="4:4" x14ac:dyDescent="0.2">
      <c r="D4268" s="4"/>
    </row>
    <row r="4269" spans="4:4" x14ac:dyDescent="0.2">
      <c r="D4269" s="4"/>
    </row>
    <row r="4270" spans="4:4" x14ac:dyDescent="0.2">
      <c r="D4270" s="4"/>
    </row>
    <row r="4271" spans="4:4" x14ac:dyDescent="0.2">
      <c r="D4271" s="4"/>
    </row>
    <row r="4272" spans="4:4" x14ac:dyDescent="0.2">
      <c r="D4272" s="4"/>
    </row>
    <row r="4273" spans="4:4" x14ac:dyDescent="0.2">
      <c r="D4273" s="4"/>
    </row>
    <row r="4274" spans="4:4" x14ac:dyDescent="0.2">
      <c r="D4274" s="4"/>
    </row>
    <row r="4275" spans="4:4" x14ac:dyDescent="0.2">
      <c r="D4275" s="4"/>
    </row>
    <row r="4276" spans="4:4" x14ac:dyDescent="0.2">
      <c r="D4276" s="4"/>
    </row>
    <row r="4277" spans="4:4" x14ac:dyDescent="0.2">
      <c r="D4277" s="4"/>
    </row>
    <row r="4278" spans="4:4" x14ac:dyDescent="0.2">
      <c r="D4278" s="4"/>
    </row>
    <row r="4279" spans="4:4" x14ac:dyDescent="0.2">
      <c r="D4279" s="4"/>
    </row>
    <row r="4280" spans="4:4" x14ac:dyDescent="0.2">
      <c r="D4280" s="4"/>
    </row>
    <row r="4281" spans="4:4" x14ac:dyDescent="0.2">
      <c r="D4281" s="4"/>
    </row>
    <row r="4282" spans="4:4" x14ac:dyDescent="0.2">
      <c r="D4282" s="4"/>
    </row>
    <row r="4283" spans="4:4" x14ac:dyDescent="0.2">
      <c r="D4283" s="4"/>
    </row>
    <row r="4284" spans="4:4" x14ac:dyDescent="0.2">
      <c r="D4284" s="4"/>
    </row>
    <row r="4285" spans="4:4" x14ac:dyDescent="0.2">
      <c r="D4285" s="4"/>
    </row>
    <row r="4286" spans="4:4" x14ac:dyDescent="0.2">
      <c r="D4286" s="4"/>
    </row>
    <row r="4287" spans="4:4" x14ac:dyDescent="0.2">
      <c r="D4287" s="4"/>
    </row>
    <row r="4288" spans="4:4" x14ac:dyDescent="0.2">
      <c r="D4288" s="4"/>
    </row>
    <row r="4289" spans="4:4" x14ac:dyDescent="0.2">
      <c r="D4289" s="4"/>
    </row>
    <row r="4290" spans="4:4" x14ac:dyDescent="0.2">
      <c r="D4290" s="4"/>
    </row>
    <row r="4291" spans="4:4" x14ac:dyDescent="0.2">
      <c r="D4291" s="4"/>
    </row>
    <row r="4292" spans="4:4" x14ac:dyDescent="0.2">
      <c r="D4292" s="4"/>
    </row>
    <row r="4293" spans="4:4" x14ac:dyDescent="0.2">
      <c r="D4293" s="4"/>
    </row>
    <row r="4294" spans="4:4" x14ac:dyDescent="0.2">
      <c r="D4294" s="4"/>
    </row>
    <row r="4295" spans="4:4" x14ac:dyDescent="0.2">
      <c r="D4295" s="4"/>
    </row>
    <row r="4296" spans="4:4" x14ac:dyDescent="0.2">
      <c r="D4296" s="4"/>
    </row>
    <row r="4297" spans="4:4" x14ac:dyDescent="0.2">
      <c r="D4297" s="4"/>
    </row>
    <row r="4298" spans="4:4" x14ac:dyDescent="0.2">
      <c r="D4298" s="4"/>
    </row>
    <row r="4299" spans="4:4" x14ac:dyDescent="0.2">
      <c r="D4299" s="4"/>
    </row>
    <row r="4300" spans="4:4" x14ac:dyDescent="0.2">
      <c r="D4300" s="4"/>
    </row>
    <row r="4301" spans="4:4" x14ac:dyDescent="0.2">
      <c r="D4301" s="4"/>
    </row>
    <row r="4302" spans="4:4" x14ac:dyDescent="0.2">
      <c r="D4302" s="4"/>
    </row>
    <row r="4303" spans="4:4" x14ac:dyDescent="0.2">
      <c r="D4303" s="4"/>
    </row>
    <row r="4304" spans="4:4" x14ac:dyDescent="0.2">
      <c r="D4304" s="4"/>
    </row>
    <row r="4305" spans="4:4" x14ac:dyDescent="0.2">
      <c r="D4305" s="4"/>
    </row>
    <row r="4306" spans="4:4" x14ac:dyDescent="0.2">
      <c r="D4306" s="4"/>
    </row>
    <row r="4307" spans="4:4" x14ac:dyDescent="0.2">
      <c r="D4307" s="4"/>
    </row>
    <row r="4308" spans="4:4" x14ac:dyDescent="0.2">
      <c r="D4308" s="4"/>
    </row>
    <row r="4309" spans="4:4" x14ac:dyDescent="0.2">
      <c r="D4309" s="4"/>
    </row>
    <row r="4310" spans="4:4" x14ac:dyDescent="0.2">
      <c r="D4310" s="4"/>
    </row>
    <row r="4311" spans="4:4" x14ac:dyDescent="0.2">
      <c r="D4311" s="4"/>
    </row>
    <row r="4312" spans="4:4" x14ac:dyDescent="0.2">
      <c r="D4312" s="4"/>
    </row>
    <row r="4313" spans="4:4" x14ac:dyDescent="0.2">
      <c r="D4313" s="4"/>
    </row>
    <row r="4314" spans="4:4" x14ac:dyDescent="0.2">
      <c r="D4314" s="4"/>
    </row>
    <row r="4315" spans="4:4" x14ac:dyDescent="0.2">
      <c r="D4315" s="4"/>
    </row>
    <row r="4316" spans="4:4" x14ac:dyDescent="0.2">
      <c r="D4316" s="4"/>
    </row>
    <row r="4317" spans="4:4" x14ac:dyDescent="0.2">
      <c r="D4317" s="4"/>
    </row>
    <row r="4318" spans="4:4" x14ac:dyDescent="0.2">
      <c r="D4318" s="4"/>
    </row>
    <row r="4319" spans="4:4" x14ac:dyDescent="0.2">
      <c r="D4319" s="4"/>
    </row>
    <row r="4320" spans="4:4" x14ac:dyDescent="0.2">
      <c r="D4320" s="4"/>
    </row>
    <row r="4321" spans="4:4" x14ac:dyDescent="0.2">
      <c r="D4321" s="4"/>
    </row>
    <row r="4322" spans="4:4" x14ac:dyDescent="0.2">
      <c r="D4322" s="4"/>
    </row>
    <row r="4323" spans="4:4" x14ac:dyDescent="0.2">
      <c r="D4323" s="4"/>
    </row>
    <row r="4324" spans="4:4" x14ac:dyDescent="0.2">
      <c r="D4324" s="4"/>
    </row>
    <row r="4325" spans="4:4" x14ac:dyDescent="0.2">
      <c r="D4325" s="4"/>
    </row>
    <row r="4326" spans="4:4" x14ac:dyDescent="0.2">
      <c r="D4326" s="4"/>
    </row>
    <row r="4327" spans="4:4" x14ac:dyDescent="0.2">
      <c r="D4327" s="4"/>
    </row>
    <row r="4328" spans="4:4" x14ac:dyDescent="0.2">
      <c r="D4328" s="4"/>
    </row>
    <row r="4329" spans="4:4" x14ac:dyDescent="0.2">
      <c r="D4329" s="4"/>
    </row>
    <row r="4330" spans="4:4" x14ac:dyDescent="0.2">
      <c r="D4330" s="4"/>
    </row>
    <row r="4331" spans="4:4" x14ac:dyDescent="0.2">
      <c r="D4331" s="4"/>
    </row>
    <row r="4332" spans="4:4" x14ac:dyDescent="0.2">
      <c r="D4332" s="4"/>
    </row>
    <row r="4333" spans="4:4" x14ac:dyDescent="0.2">
      <c r="D4333" s="4"/>
    </row>
    <row r="4334" spans="4:4" x14ac:dyDescent="0.2">
      <c r="D4334" s="4"/>
    </row>
    <row r="4335" spans="4:4" x14ac:dyDescent="0.2">
      <c r="D4335" s="4"/>
    </row>
    <row r="4336" spans="4:4" x14ac:dyDescent="0.2">
      <c r="D4336" s="4"/>
    </row>
    <row r="4337" spans="4:4" x14ac:dyDescent="0.2">
      <c r="D4337" s="4"/>
    </row>
    <row r="4338" spans="4:4" x14ac:dyDescent="0.2">
      <c r="D4338" s="4"/>
    </row>
    <row r="4339" spans="4:4" x14ac:dyDescent="0.2">
      <c r="D4339" s="4"/>
    </row>
    <row r="4340" spans="4:4" x14ac:dyDescent="0.2">
      <c r="D4340" s="4"/>
    </row>
    <row r="4341" spans="4:4" x14ac:dyDescent="0.2">
      <c r="D4341" s="4"/>
    </row>
    <row r="4342" spans="4:4" x14ac:dyDescent="0.2">
      <c r="D4342" s="4"/>
    </row>
    <row r="4343" spans="4:4" x14ac:dyDescent="0.2">
      <c r="D4343" s="4"/>
    </row>
    <row r="4344" spans="4:4" x14ac:dyDescent="0.2">
      <c r="D4344" s="4"/>
    </row>
    <row r="4345" spans="4:4" x14ac:dyDescent="0.2">
      <c r="D4345" s="4"/>
    </row>
    <row r="4346" spans="4:4" x14ac:dyDescent="0.2">
      <c r="D4346" s="4"/>
    </row>
    <row r="4347" spans="4:4" x14ac:dyDescent="0.2">
      <c r="D4347" s="4"/>
    </row>
    <row r="4348" spans="4:4" x14ac:dyDescent="0.2">
      <c r="D4348" s="4"/>
    </row>
    <row r="4349" spans="4:4" x14ac:dyDescent="0.2">
      <c r="D4349" s="4"/>
    </row>
    <row r="4350" spans="4:4" x14ac:dyDescent="0.2">
      <c r="D4350" s="4"/>
    </row>
    <row r="4351" spans="4:4" x14ac:dyDescent="0.2">
      <c r="D4351" s="4"/>
    </row>
    <row r="4352" spans="4:4" x14ac:dyDescent="0.2">
      <c r="D4352" s="4"/>
    </row>
    <row r="4353" spans="4:4" x14ac:dyDescent="0.2">
      <c r="D4353" s="4"/>
    </row>
    <row r="4354" spans="4:4" x14ac:dyDescent="0.2">
      <c r="D4354" s="4"/>
    </row>
    <row r="4355" spans="4:4" x14ac:dyDescent="0.2">
      <c r="D4355" s="4"/>
    </row>
    <row r="4356" spans="4:4" x14ac:dyDescent="0.2">
      <c r="D4356" s="4"/>
    </row>
    <row r="4357" spans="4:4" x14ac:dyDescent="0.2">
      <c r="D4357" s="4"/>
    </row>
    <row r="4358" spans="4:4" x14ac:dyDescent="0.2">
      <c r="D4358" s="4"/>
    </row>
    <row r="4359" spans="4:4" x14ac:dyDescent="0.2">
      <c r="D4359" s="4"/>
    </row>
    <row r="4360" spans="4:4" x14ac:dyDescent="0.2">
      <c r="D4360" s="4"/>
    </row>
    <row r="4361" spans="4:4" x14ac:dyDescent="0.2">
      <c r="D4361" s="4"/>
    </row>
    <row r="4362" spans="4:4" x14ac:dyDescent="0.2">
      <c r="D4362" s="4"/>
    </row>
    <row r="4363" spans="4:4" x14ac:dyDescent="0.2">
      <c r="D4363" s="4"/>
    </row>
    <row r="4364" spans="4:4" x14ac:dyDescent="0.2">
      <c r="D4364" s="4"/>
    </row>
    <row r="4365" spans="4:4" x14ac:dyDescent="0.2">
      <c r="D4365" s="4"/>
    </row>
    <row r="4366" spans="4:4" x14ac:dyDescent="0.2">
      <c r="D4366" s="4"/>
    </row>
    <row r="4367" spans="4:4" x14ac:dyDescent="0.2">
      <c r="D4367" s="4"/>
    </row>
    <row r="4368" spans="4:4" x14ac:dyDescent="0.2">
      <c r="D4368" s="4"/>
    </row>
    <row r="4369" spans="4:4" x14ac:dyDescent="0.2">
      <c r="D4369" s="4"/>
    </row>
    <row r="4370" spans="4:4" x14ac:dyDescent="0.2">
      <c r="D4370" s="4"/>
    </row>
    <row r="4371" spans="4:4" x14ac:dyDescent="0.2">
      <c r="D4371" s="4"/>
    </row>
    <row r="4372" spans="4:4" x14ac:dyDescent="0.2">
      <c r="D4372" s="4"/>
    </row>
    <row r="4373" spans="4:4" x14ac:dyDescent="0.2">
      <c r="D4373" s="4"/>
    </row>
    <row r="4374" spans="4:4" x14ac:dyDescent="0.2">
      <c r="D4374" s="4"/>
    </row>
    <row r="4375" spans="4:4" x14ac:dyDescent="0.2">
      <c r="D4375" s="4"/>
    </row>
    <row r="4376" spans="4:4" x14ac:dyDescent="0.2">
      <c r="D4376" s="4"/>
    </row>
    <row r="4377" spans="4:4" x14ac:dyDescent="0.2">
      <c r="D4377" s="4"/>
    </row>
    <row r="4378" spans="4:4" x14ac:dyDescent="0.2">
      <c r="D4378" s="4"/>
    </row>
    <row r="4379" spans="4:4" x14ac:dyDescent="0.2">
      <c r="D4379" s="4"/>
    </row>
    <row r="4380" spans="4:4" x14ac:dyDescent="0.2">
      <c r="D4380" s="4"/>
    </row>
    <row r="4381" spans="4:4" x14ac:dyDescent="0.2">
      <c r="D4381" s="4"/>
    </row>
    <row r="4382" spans="4:4" x14ac:dyDescent="0.2">
      <c r="D4382" s="4"/>
    </row>
    <row r="4383" spans="4:4" x14ac:dyDescent="0.2">
      <c r="D4383" s="4"/>
    </row>
    <row r="4384" spans="4:4" x14ac:dyDescent="0.2">
      <c r="D4384" s="4"/>
    </row>
    <row r="4385" spans="4:4" x14ac:dyDescent="0.2">
      <c r="D4385" s="4"/>
    </row>
    <row r="4386" spans="4:4" x14ac:dyDescent="0.2">
      <c r="D4386" s="4"/>
    </row>
    <row r="4387" spans="4:4" x14ac:dyDescent="0.2">
      <c r="D4387" s="4"/>
    </row>
    <row r="4388" spans="4:4" x14ac:dyDescent="0.2">
      <c r="D4388" s="4"/>
    </row>
    <row r="4389" spans="4:4" x14ac:dyDescent="0.2">
      <c r="D4389" s="4"/>
    </row>
    <row r="4390" spans="4:4" x14ac:dyDescent="0.2">
      <c r="D4390" s="4"/>
    </row>
    <row r="4391" spans="4:4" x14ac:dyDescent="0.2">
      <c r="D4391" s="4"/>
    </row>
    <row r="4392" spans="4:4" x14ac:dyDescent="0.2">
      <c r="D4392" s="4"/>
    </row>
    <row r="4393" spans="4:4" x14ac:dyDescent="0.2">
      <c r="D4393" s="4"/>
    </row>
    <row r="4394" spans="4:4" x14ac:dyDescent="0.2">
      <c r="D4394" s="4"/>
    </row>
    <row r="4395" spans="4:4" x14ac:dyDescent="0.2">
      <c r="D4395" s="4"/>
    </row>
    <row r="4396" spans="4:4" x14ac:dyDescent="0.2">
      <c r="D4396" s="4"/>
    </row>
    <row r="4397" spans="4:4" x14ac:dyDescent="0.2">
      <c r="D4397" s="4"/>
    </row>
    <row r="4398" spans="4:4" x14ac:dyDescent="0.2">
      <c r="D4398" s="4"/>
    </row>
    <row r="4399" spans="4:4" x14ac:dyDescent="0.2">
      <c r="D4399" s="4"/>
    </row>
    <row r="4400" spans="4:4" x14ac:dyDescent="0.2">
      <c r="D4400" s="4"/>
    </row>
    <row r="4401" spans="4:4" x14ac:dyDescent="0.2">
      <c r="D4401" s="4"/>
    </row>
    <row r="4402" spans="4:4" x14ac:dyDescent="0.2">
      <c r="D4402" s="4"/>
    </row>
    <row r="4403" spans="4:4" x14ac:dyDescent="0.2">
      <c r="D4403" s="4"/>
    </row>
    <row r="4404" spans="4:4" x14ac:dyDescent="0.2">
      <c r="D4404" s="4"/>
    </row>
    <row r="4405" spans="4:4" x14ac:dyDescent="0.2">
      <c r="D4405" s="4"/>
    </row>
    <row r="4406" spans="4:4" x14ac:dyDescent="0.2">
      <c r="D4406" s="4"/>
    </row>
    <row r="4407" spans="4:4" x14ac:dyDescent="0.2">
      <c r="D4407" s="4"/>
    </row>
    <row r="4408" spans="4:4" x14ac:dyDescent="0.2">
      <c r="D4408" s="4"/>
    </row>
    <row r="4409" spans="4:4" x14ac:dyDescent="0.2">
      <c r="D4409" s="4"/>
    </row>
    <row r="4410" spans="4:4" x14ac:dyDescent="0.2">
      <c r="D4410" s="4"/>
    </row>
    <row r="4411" spans="4:4" x14ac:dyDescent="0.2">
      <c r="D4411" s="4"/>
    </row>
    <row r="4412" spans="4:4" x14ac:dyDescent="0.2">
      <c r="D4412" s="4"/>
    </row>
    <row r="4413" spans="4:4" x14ac:dyDescent="0.2">
      <c r="D4413" s="4"/>
    </row>
    <row r="4414" spans="4:4" x14ac:dyDescent="0.2">
      <c r="D4414" s="4"/>
    </row>
    <row r="4415" spans="4:4" x14ac:dyDescent="0.2">
      <c r="D4415" s="4"/>
    </row>
    <row r="4416" spans="4:4" x14ac:dyDescent="0.2">
      <c r="D4416" s="4"/>
    </row>
    <row r="4417" spans="4:4" x14ac:dyDescent="0.2">
      <c r="D4417" s="4"/>
    </row>
    <row r="4418" spans="4:4" x14ac:dyDescent="0.2">
      <c r="D4418" s="4"/>
    </row>
    <row r="4419" spans="4:4" x14ac:dyDescent="0.2">
      <c r="D4419" s="4"/>
    </row>
    <row r="4420" spans="4:4" x14ac:dyDescent="0.2">
      <c r="D4420" s="4"/>
    </row>
    <row r="4421" spans="4:4" x14ac:dyDescent="0.2">
      <c r="D4421" s="4"/>
    </row>
    <row r="4422" spans="4:4" x14ac:dyDescent="0.2">
      <c r="D4422" s="4"/>
    </row>
    <row r="4423" spans="4:4" x14ac:dyDescent="0.2">
      <c r="D4423" s="4"/>
    </row>
    <row r="4424" spans="4:4" x14ac:dyDescent="0.2">
      <c r="D4424" s="4"/>
    </row>
    <row r="4425" spans="4:4" x14ac:dyDescent="0.2">
      <c r="D4425" s="4"/>
    </row>
    <row r="4426" spans="4:4" x14ac:dyDescent="0.2">
      <c r="D4426" s="4"/>
    </row>
    <row r="4427" spans="4:4" x14ac:dyDescent="0.2">
      <c r="D4427" s="4"/>
    </row>
    <row r="4428" spans="4:4" x14ac:dyDescent="0.2">
      <c r="D4428" s="4"/>
    </row>
    <row r="4429" spans="4:4" x14ac:dyDescent="0.2">
      <c r="D4429" s="4"/>
    </row>
    <row r="4430" spans="4:4" x14ac:dyDescent="0.2">
      <c r="D4430" s="4"/>
    </row>
    <row r="4431" spans="4:4" x14ac:dyDescent="0.2">
      <c r="D4431" s="4"/>
    </row>
    <row r="4432" spans="4:4" x14ac:dyDescent="0.2">
      <c r="D4432" s="4"/>
    </row>
    <row r="4433" spans="4:4" x14ac:dyDescent="0.2">
      <c r="D4433" s="4"/>
    </row>
    <row r="4434" spans="4:4" x14ac:dyDescent="0.2">
      <c r="D4434" s="4"/>
    </row>
    <row r="4435" spans="4:4" x14ac:dyDescent="0.2">
      <c r="D4435" s="4"/>
    </row>
    <row r="4436" spans="4:4" x14ac:dyDescent="0.2">
      <c r="D4436" s="4"/>
    </row>
    <row r="4437" spans="4:4" x14ac:dyDescent="0.2">
      <c r="D4437" s="4"/>
    </row>
    <row r="4438" spans="4:4" x14ac:dyDescent="0.2">
      <c r="D4438" s="4"/>
    </row>
    <row r="4439" spans="4:4" x14ac:dyDescent="0.2">
      <c r="D4439" s="4"/>
    </row>
    <row r="4440" spans="4:4" x14ac:dyDescent="0.2">
      <c r="D4440" s="4"/>
    </row>
    <row r="4441" spans="4:4" x14ac:dyDescent="0.2">
      <c r="D4441" s="4"/>
    </row>
    <row r="4442" spans="4:4" x14ac:dyDescent="0.2">
      <c r="D4442" s="4"/>
    </row>
    <row r="4443" spans="4:4" x14ac:dyDescent="0.2">
      <c r="D4443" s="4"/>
    </row>
    <row r="4444" spans="4:4" x14ac:dyDescent="0.2">
      <c r="D4444" s="4"/>
    </row>
    <row r="4445" spans="4:4" x14ac:dyDescent="0.2">
      <c r="D4445" s="4"/>
    </row>
    <row r="4446" spans="4:4" x14ac:dyDescent="0.2">
      <c r="D4446" s="4"/>
    </row>
    <row r="4447" spans="4:4" x14ac:dyDescent="0.2">
      <c r="D4447" s="4"/>
    </row>
    <row r="4448" spans="4:4" x14ac:dyDescent="0.2">
      <c r="D4448" s="4"/>
    </row>
    <row r="4449" spans="4:4" x14ac:dyDescent="0.2">
      <c r="D4449" s="4"/>
    </row>
    <row r="4450" spans="4:4" x14ac:dyDescent="0.2">
      <c r="D4450" s="4"/>
    </row>
    <row r="4451" spans="4:4" x14ac:dyDescent="0.2">
      <c r="D4451" s="4"/>
    </row>
    <row r="4452" spans="4:4" x14ac:dyDescent="0.2">
      <c r="D4452" s="4"/>
    </row>
    <row r="4453" spans="4:4" x14ac:dyDescent="0.2">
      <c r="D4453" s="4"/>
    </row>
    <row r="4454" spans="4:4" x14ac:dyDescent="0.2">
      <c r="D4454" s="4"/>
    </row>
    <row r="4455" spans="4:4" x14ac:dyDescent="0.2">
      <c r="D4455" s="4"/>
    </row>
    <row r="4456" spans="4:4" x14ac:dyDescent="0.2">
      <c r="D4456" s="4"/>
    </row>
    <row r="4457" spans="4:4" x14ac:dyDescent="0.2">
      <c r="D4457" s="4"/>
    </row>
    <row r="4458" spans="4:4" x14ac:dyDescent="0.2">
      <c r="D4458" s="4"/>
    </row>
    <row r="4459" spans="4:4" x14ac:dyDescent="0.2">
      <c r="D4459" s="4"/>
    </row>
    <row r="4460" spans="4:4" x14ac:dyDescent="0.2">
      <c r="D4460" s="4"/>
    </row>
    <row r="4461" spans="4:4" x14ac:dyDescent="0.2">
      <c r="D4461" s="4"/>
    </row>
    <row r="4462" spans="4:4" x14ac:dyDescent="0.2">
      <c r="D4462" s="4"/>
    </row>
    <row r="4463" spans="4:4" x14ac:dyDescent="0.2">
      <c r="D4463" s="4"/>
    </row>
    <row r="4464" spans="4:4" x14ac:dyDescent="0.2">
      <c r="D4464" s="4"/>
    </row>
    <row r="4465" spans="4:4" x14ac:dyDescent="0.2">
      <c r="D4465" s="4"/>
    </row>
    <row r="4466" spans="4:4" x14ac:dyDescent="0.2">
      <c r="D4466" s="4"/>
    </row>
    <row r="4467" spans="4:4" x14ac:dyDescent="0.2">
      <c r="D4467" s="4"/>
    </row>
    <row r="4468" spans="4:4" x14ac:dyDescent="0.2">
      <c r="D4468" s="4"/>
    </row>
    <row r="4469" spans="4:4" x14ac:dyDescent="0.2">
      <c r="D4469" s="4"/>
    </row>
    <row r="4470" spans="4:4" x14ac:dyDescent="0.2">
      <c r="D4470" s="4"/>
    </row>
    <row r="4471" spans="4:4" x14ac:dyDescent="0.2">
      <c r="D4471" s="4"/>
    </row>
    <row r="4472" spans="4:4" x14ac:dyDescent="0.2">
      <c r="D4472" s="4"/>
    </row>
    <row r="4473" spans="4:4" x14ac:dyDescent="0.2">
      <c r="D4473" s="4"/>
    </row>
    <row r="4474" spans="4:4" x14ac:dyDescent="0.2">
      <c r="D4474" s="4"/>
    </row>
    <row r="4475" spans="4:4" x14ac:dyDescent="0.2">
      <c r="D4475" s="4"/>
    </row>
    <row r="4476" spans="4:4" x14ac:dyDescent="0.2">
      <c r="D4476" s="4"/>
    </row>
    <row r="4477" spans="4:4" x14ac:dyDescent="0.2">
      <c r="D4477" s="4"/>
    </row>
    <row r="4478" spans="4:4" x14ac:dyDescent="0.2">
      <c r="D4478" s="4"/>
    </row>
    <row r="4479" spans="4:4" x14ac:dyDescent="0.2">
      <c r="D4479" s="4"/>
    </row>
    <row r="4480" spans="4:4" x14ac:dyDescent="0.2">
      <c r="D4480" s="4"/>
    </row>
    <row r="4481" spans="4:4" x14ac:dyDescent="0.2">
      <c r="D4481" s="4"/>
    </row>
    <row r="4482" spans="4:4" x14ac:dyDescent="0.2">
      <c r="D4482" s="4"/>
    </row>
    <row r="4483" spans="4:4" x14ac:dyDescent="0.2">
      <c r="D4483" s="4"/>
    </row>
    <row r="4484" spans="4:4" x14ac:dyDescent="0.2">
      <c r="D4484" s="4"/>
    </row>
    <row r="4485" spans="4:4" x14ac:dyDescent="0.2">
      <c r="D4485" s="4"/>
    </row>
    <row r="4486" spans="4:4" x14ac:dyDescent="0.2">
      <c r="D4486" s="4"/>
    </row>
    <row r="4487" spans="4:4" x14ac:dyDescent="0.2">
      <c r="D4487" s="4"/>
    </row>
    <row r="4488" spans="4:4" x14ac:dyDescent="0.2">
      <c r="D4488" s="4"/>
    </row>
    <row r="4489" spans="4:4" x14ac:dyDescent="0.2">
      <c r="D4489" s="4"/>
    </row>
    <row r="4490" spans="4:4" x14ac:dyDescent="0.2">
      <c r="D4490" s="4"/>
    </row>
    <row r="4491" spans="4:4" x14ac:dyDescent="0.2">
      <c r="D4491" s="4"/>
    </row>
    <row r="4492" spans="4:4" x14ac:dyDescent="0.2">
      <c r="D4492" s="4"/>
    </row>
    <row r="4493" spans="4:4" x14ac:dyDescent="0.2">
      <c r="D4493" s="4"/>
    </row>
    <row r="4494" spans="4:4" x14ac:dyDescent="0.2">
      <c r="D4494" s="4"/>
    </row>
    <row r="4495" spans="4:4" x14ac:dyDescent="0.2">
      <c r="D4495" s="4"/>
    </row>
    <row r="4496" spans="4:4" x14ac:dyDescent="0.2">
      <c r="D4496" s="4"/>
    </row>
    <row r="4497" spans="4:4" x14ac:dyDescent="0.2">
      <c r="D4497" s="4"/>
    </row>
    <row r="4498" spans="4:4" x14ac:dyDescent="0.2">
      <c r="D4498" s="4"/>
    </row>
    <row r="4499" spans="4:4" x14ac:dyDescent="0.2">
      <c r="D4499" s="4"/>
    </row>
    <row r="4500" spans="4:4" x14ac:dyDescent="0.2">
      <c r="D4500" s="4"/>
    </row>
    <row r="4501" spans="4:4" x14ac:dyDescent="0.2">
      <c r="D4501" s="4"/>
    </row>
    <row r="4502" spans="4:4" x14ac:dyDescent="0.2">
      <c r="D4502" s="4"/>
    </row>
    <row r="4503" spans="4:4" x14ac:dyDescent="0.2">
      <c r="D4503" s="4"/>
    </row>
    <row r="4504" spans="4:4" x14ac:dyDescent="0.2">
      <c r="D4504" s="4"/>
    </row>
    <row r="4505" spans="4:4" x14ac:dyDescent="0.2">
      <c r="D4505" s="4"/>
    </row>
    <row r="4506" spans="4:4" x14ac:dyDescent="0.2">
      <c r="D4506" s="4"/>
    </row>
    <row r="4507" spans="4:4" x14ac:dyDescent="0.2">
      <c r="D4507" s="4"/>
    </row>
    <row r="4508" spans="4:4" x14ac:dyDescent="0.2">
      <c r="D4508" s="4"/>
    </row>
    <row r="4509" spans="4:4" x14ac:dyDescent="0.2">
      <c r="D4509" s="4"/>
    </row>
    <row r="4510" spans="4:4" x14ac:dyDescent="0.2">
      <c r="D4510" s="4"/>
    </row>
    <row r="4511" spans="4:4" x14ac:dyDescent="0.2">
      <c r="D4511" s="4"/>
    </row>
    <row r="4512" spans="4:4" x14ac:dyDescent="0.2">
      <c r="D4512" s="4"/>
    </row>
    <row r="4513" spans="4:4" x14ac:dyDescent="0.2">
      <c r="D4513" s="4"/>
    </row>
    <row r="4514" spans="4:4" x14ac:dyDescent="0.2">
      <c r="D4514" s="4"/>
    </row>
    <row r="4515" spans="4:4" x14ac:dyDescent="0.2">
      <c r="D4515" s="4"/>
    </row>
    <row r="4516" spans="4:4" x14ac:dyDescent="0.2">
      <c r="D4516" s="4"/>
    </row>
    <row r="4517" spans="4:4" x14ac:dyDescent="0.2">
      <c r="D4517" s="4"/>
    </row>
    <row r="4518" spans="4:4" x14ac:dyDescent="0.2">
      <c r="D4518" s="4"/>
    </row>
    <row r="4519" spans="4:4" x14ac:dyDescent="0.2">
      <c r="D4519" s="4"/>
    </row>
    <row r="4520" spans="4:4" x14ac:dyDescent="0.2">
      <c r="D4520" s="4"/>
    </row>
    <row r="4521" spans="4:4" x14ac:dyDescent="0.2">
      <c r="D4521" s="4"/>
    </row>
    <row r="4522" spans="4:4" x14ac:dyDescent="0.2">
      <c r="D4522" s="4"/>
    </row>
    <row r="4523" spans="4:4" x14ac:dyDescent="0.2">
      <c r="D4523" s="4"/>
    </row>
    <row r="4524" spans="4:4" x14ac:dyDescent="0.2">
      <c r="D4524" s="4"/>
    </row>
    <row r="4525" spans="4:4" x14ac:dyDescent="0.2">
      <c r="D4525" s="4"/>
    </row>
    <row r="4526" spans="4:4" x14ac:dyDescent="0.2">
      <c r="D4526" s="4"/>
    </row>
    <row r="4527" spans="4:4" x14ac:dyDescent="0.2">
      <c r="D4527" s="4"/>
    </row>
    <row r="4528" spans="4:4" x14ac:dyDescent="0.2">
      <c r="D4528" s="4"/>
    </row>
    <row r="4529" spans="4:4" x14ac:dyDescent="0.2">
      <c r="D4529" s="4"/>
    </row>
    <row r="4530" spans="4:4" x14ac:dyDescent="0.2">
      <c r="D4530" s="4"/>
    </row>
    <row r="4531" spans="4:4" x14ac:dyDescent="0.2">
      <c r="D4531" s="4"/>
    </row>
    <row r="4532" spans="4:4" x14ac:dyDescent="0.2">
      <c r="D4532" s="4"/>
    </row>
    <row r="4533" spans="4:4" x14ac:dyDescent="0.2">
      <c r="D4533" s="4"/>
    </row>
    <row r="4534" spans="4:4" x14ac:dyDescent="0.2">
      <c r="D4534" s="4"/>
    </row>
    <row r="4535" spans="4:4" x14ac:dyDescent="0.2">
      <c r="D4535" s="4"/>
    </row>
    <row r="4536" spans="4:4" x14ac:dyDescent="0.2">
      <c r="D4536" s="4"/>
    </row>
    <row r="4537" spans="4:4" x14ac:dyDescent="0.2">
      <c r="D4537" s="4"/>
    </row>
    <row r="4538" spans="4:4" x14ac:dyDescent="0.2">
      <c r="D4538" s="4"/>
    </row>
    <row r="4539" spans="4:4" x14ac:dyDescent="0.2">
      <c r="D4539" s="4"/>
    </row>
    <row r="4540" spans="4:4" x14ac:dyDescent="0.2">
      <c r="D4540" s="4"/>
    </row>
    <row r="4541" spans="4:4" x14ac:dyDescent="0.2">
      <c r="D4541" s="4"/>
    </row>
    <row r="4542" spans="4:4" x14ac:dyDescent="0.2">
      <c r="D4542" s="4"/>
    </row>
    <row r="4543" spans="4:4" x14ac:dyDescent="0.2">
      <c r="D4543" s="4"/>
    </row>
    <row r="4544" spans="4:4" x14ac:dyDescent="0.2">
      <c r="D4544" s="4"/>
    </row>
    <row r="4545" spans="4:4" x14ac:dyDescent="0.2">
      <c r="D4545" s="4"/>
    </row>
    <row r="4546" spans="4:4" x14ac:dyDescent="0.2">
      <c r="D4546" s="4"/>
    </row>
    <row r="4547" spans="4:4" x14ac:dyDescent="0.2">
      <c r="D4547" s="4"/>
    </row>
    <row r="4548" spans="4:4" x14ac:dyDescent="0.2">
      <c r="D4548" s="4"/>
    </row>
    <row r="4549" spans="4:4" x14ac:dyDescent="0.2">
      <c r="D4549" s="4"/>
    </row>
    <row r="4550" spans="4:4" x14ac:dyDescent="0.2">
      <c r="D4550" s="4"/>
    </row>
    <row r="4551" spans="4:4" x14ac:dyDescent="0.2">
      <c r="D4551" s="4"/>
    </row>
    <row r="4552" spans="4:4" x14ac:dyDescent="0.2">
      <c r="D4552" s="4"/>
    </row>
    <row r="4553" spans="4:4" x14ac:dyDescent="0.2">
      <c r="D4553" s="4"/>
    </row>
    <row r="4554" spans="4:4" x14ac:dyDescent="0.2">
      <c r="D4554" s="4"/>
    </row>
    <row r="4555" spans="4:4" x14ac:dyDescent="0.2">
      <c r="D4555" s="4"/>
    </row>
    <row r="4556" spans="4:4" x14ac:dyDescent="0.2">
      <c r="D4556" s="4"/>
    </row>
    <row r="4557" spans="4:4" x14ac:dyDescent="0.2">
      <c r="D4557" s="4"/>
    </row>
    <row r="4558" spans="4:4" x14ac:dyDescent="0.2">
      <c r="D4558" s="4"/>
    </row>
    <row r="4559" spans="4:4" x14ac:dyDescent="0.2">
      <c r="D4559" s="4"/>
    </row>
    <row r="4560" spans="4:4" x14ac:dyDescent="0.2">
      <c r="D4560" s="4"/>
    </row>
    <row r="4561" spans="4:4" x14ac:dyDescent="0.2">
      <c r="D4561" s="4"/>
    </row>
    <row r="4562" spans="4:4" x14ac:dyDescent="0.2">
      <c r="D4562" s="4"/>
    </row>
    <row r="4563" spans="4:4" x14ac:dyDescent="0.2">
      <c r="D4563" s="4"/>
    </row>
    <row r="4564" spans="4:4" x14ac:dyDescent="0.2">
      <c r="D4564" s="4"/>
    </row>
    <row r="4565" spans="4:4" x14ac:dyDescent="0.2">
      <c r="D4565" s="4"/>
    </row>
    <row r="4566" spans="4:4" x14ac:dyDescent="0.2">
      <c r="D4566" s="4"/>
    </row>
    <row r="4567" spans="4:4" x14ac:dyDescent="0.2">
      <c r="D4567" s="4"/>
    </row>
    <row r="4568" spans="4:4" x14ac:dyDescent="0.2">
      <c r="D4568" s="4"/>
    </row>
    <row r="4569" spans="4:4" x14ac:dyDescent="0.2">
      <c r="D4569" s="4"/>
    </row>
    <row r="4570" spans="4:4" x14ac:dyDescent="0.2">
      <c r="D4570" s="4"/>
    </row>
    <row r="4571" spans="4:4" x14ac:dyDescent="0.2">
      <c r="D4571" s="4"/>
    </row>
    <row r="4572" spans="4:4" x14ac:dyDescent="0.2">
      <c r="D4572" s="4"/>
    </row>
    <row r="4573" spans="4:4" x14ac:dyDescent="0.2">
      <c r="D4573" s="4"/>
    </row>
    <row r="4574" spans="4:4" x14ac:dyDescent="0.2">
      <c r="D4574" s="4"/>
    </row>
    <row r="4575" spans="4:4" x14ac:dyDescent="0.2">
      <c r="D4575" s="4"/>
    </row>
    <row r="4576" spans="4:4" x14ac:dyDescent="0.2">
      <c r="D4576" s="4"/>
    </row>
    <row r="4577" spans="4:4" x14ac:dyDescent="0.2">
      <c r="D4577" s="4"/>
    </row>
    <row r="4578" spans="4:4" x14ac:dyDescent="0.2">
      <c r="D4578" s="4"/>
    </row>
    <row r="4579" spans="4:4" x14ac:dyDescent="0.2">
      <c r="D4579" s="4"/>
    </row>
    <row r="4580" spans="4:4" x14ac:dyDescent="0.2">
      <c r="D4580" s="4"/>
    </row>
    <row r="4581" spans="4:4" x14ac:dyDescent="0.2">
      <c r="D4581" s="4"/>
    </row>
    <row r="4582" spans="4:4" x14ac:dyDescent="0.2">
      <c r="D4582" s="4"/>
    </row>
    <row r="4583" spans="4:4" x14ac:dyDescent="0.2">
      <c r="D4583" s="4"/>
    </row>
    <row r="4584" spans="4:4" x14ac:dyDescent="0.2">
      <c r="D4584" s="4"/>
    </row>
    <row r="4585" spans="4:4" x14ac:dyDescent="0.2">
      <c r="D4585" s="4"/>
    </row>
    <row r="4586" spans="4:4" x14ac:dyDescent="0.2">
      <c r="D4586" s="4"/>
    </row>
    <row r="4587" spans="4:4" x14ac:dyDescent="0.2">
      <c r="D4587" s="4"/>
    </row>
    <row r="4588" spans="4:4" x14ac:dyDescent="0.2">
      <c r="D4588" s="4"/>
    </row>
    <row r="4589" spans="4:4" x14ac:dyDescent="0.2">
      <c r="D4589" s="4"/>
    </row>
    <row r="4590" spans="4:4" x14ac:dyDescent="0.2">
      <c r="D4590" s="4"/>
    </row>
    <row r="4591" spans="4:4" x14ac:dyDescent="0.2">
      <c r="D4591" s="4"/>
    </row>
    <row r="4592" spans="4:4" x14ac:dyDescent="0.2">
      <c r="D4592" s="4"/>
    </row>
    <row r="4593" spans="4:4" x14ac:dyDescent="0.2">
      <c r="D4593" s="4"/>
    </row>
    <row r="4594" spans="4:4" x14ac:dyDescent="0.2">
      <c r="D4594" s="4"/>
    </row>
    <row r="4595" spans="4:4" x14ac:dyDescent="0.2">
      <c r="D4595" s="4"/>
    </row>
    <row r="4596" spans="4:4" x14ac:dyDescent="0.2">
      <c r="D4596" s="4"/>
    </row>
    <row r="4597" spans="4:4" x14ac:dyDescent="0.2">
      <c r="D4597" s="4"/>
    </row>
    <row r="4598" spans="4:4" x14ac:dyDescent="0.2">
      <c r="D4598" s="4"/>
    </row>
    <row r="4599" spans="4:4" x14ac:dyDescent="0.2">
      <c r="D4599" s="4"/>
    </row>
    <row r="4600" spans="4:4" x14ac:dyDescent="0.2">
      <c r="D4600" s="4"/>
    </row>
    <row r="4601" spans="4:4" x14ac:dyDescent="0.2">
      <c r="D4601" s="4"/>
    </row>
    <row r="4602" spans="4:4" x14ac:dyDescent="0.2">
      <c r="D4602" s="4"/>
    </row>
    <row r="4603" spans="4:4" x14ac:dyDescent="0.2">
      <c r="D4603" s="4"/>
    </row>
    <row r="4604" spans="4:4" x14ac:dyDescent="0.2">
      <c r="D4604" s="4"/>
    </row>
    <row r="4605" spans="4:4" x14ac:dyDescent="0.2">
      <c r="D4605" s="4"/>
    </row>
    <row r="4606" spans="4:4" x14ac:dyDescent="0.2">
      <c r="D4606" s="4"/>
    </row>
    <row r="4607" spans="4:4" x14ac:dyDescent="0.2">
      <c r="D4607" s="4"/>
    </row>
    <row r="4608" spans="4:4" x14ac:dyDescent="0.2">
      <c r="D4608" s="4"/>
    </row>
    <row r="4609" spans="4:4" x14ac:dyDescent="0.2">
      <c r="D4609" s="4"/>
    </row>
    <row r="4610" spans="4:4" x14ac:dyDescent="0.2">
      <c r="D4610" s="4"/>
    </row>
    <row r="4611" spans="4:4" x14ac:dyDescent="0.2">
      <c r="D4611" s="4"/>
    </row>
    <row r="4612" spans="4:4" x14ac:dyDescent="0.2">
      <c r="D4612" s="4"/>
    </row>
    <row r="4613" spans="4:4" x14ac:dyDescent="0.2">
      <c r="D4613" s="4"/>
    </row>
    <row r="4614" spans="4:4" x14ac:dyDescent="0.2">
      <c r="D4614" s="4"/>
    </row>
    <row r="4615" spans="4:4" x14ac:dyDescent="0.2">
      <c r="D4615" s="4"/>
    </row>
    <row r="4616" spans="4:4" x14ac:dyDescent="0.2">
      <c r="D4616" s="4"/>
    </row>
    <row r="4617" spans="4:4" x14ac:dyDescent="0.2">
      <c r="D4617" s="4"/>
    </row>
    <row r="4618" spans="4:4" x14ac:dyDescent="0.2">
      <c r="D4618" s="4"/>
    </row>
    <row r="4619" spans="4:4" x14ac:dyDescent="0.2">
      <c r="D4619" s="4"/>
    </row>
    <row r="4620" spans="4:4" x14ac:dyDescent="0.2">
      <c r="D4620" s="4"/>
    </row>
    <row r="4621" spans="4:4" x14ac:dyDescent="0.2">
      <c r="D4621" s="4"/>
    </row>
    <row r="4622" spans="4:4" x14ac:dyDescent="0.2">
      <c r="D4622" s="4"/>
    </row>
    <row r="4623" spans="4:4" x14ac:dyDescent="0.2">
      <c r="D4623" s="4"/>
    </row>
    <row r="4624" spans="4:4" x14ac:dyDescent="0.2">
      <c r="D4624" s="4"/>
    </row>
    <row r="4625" spans="4:4" x14ac:dyDescent="0.2">
      <c r="D4625" s="4"/>
    </row>
    <row r="4626" spans="4:4" x14ac:dyDescent="0.2">
      <c r="D4626" s="4"/>
    </row>
    <row r="4627" spans="4:4" x14ac:dyDescent="0.2">
      <c r="D4627" s="4"/>
    </row>
    <row r="4628" spans="4:4" x14ac:dyDescent="0.2">
      <c r="D4628" s="4"/>
    </row>
    <row r="4629" spans="4:4" x14ac:dyDescent="0.2">
      <c r="D4629" s="4"/>
    </row>
    <row r="4630" spans="4:4" x14ac:dyDescent="0.2">
      <c r="D4630" s="4"/>
    </row>
    <row r="4631" spans="4:4" x14ac:dyDescent="0.2">
      <c r="D4631" s="4"/>
    </row>
    <row r="4632" spans="4:4" x14ac:dyDescent="0.2">
      <c r="D4632" s="4"/>
    </row>
    <row r="4633" spans="4:4" x14ac:dyDescent="0.2">
      <c r="D4633" s="4"/>
    </row>
    <row r="4634" spans="4:4" x14ac:dyDescent="0.2">
      <c r="D4634" s="4"/>
    </row>
    <row r="4635" spans="4:4" x14ac:dyDescent="0.2">
      <c r="D4635" s="4"/>
    </row>
    <row r="4636" spans="4:4" x14ac:dyDescent="0.2">
      <c r="D4636" s="4"/>
    </row>
    <row r="4637" spans="4:4" x14ac:dyDescent="0.2">
      <c r="D4637" s="4"/>
    </row>
    <row r="4638" spans="4:4" x14ac:dyDescent="0.2">
      <c r="D4638" s="4"/>
    </row>
    <row r="4639" spans="4:4" x14ac:dyDescent="0.2">
      <c r="D4639" s="4"/>
    </row>
    <row r="4640" spans="4:4" x14ac:dyDescent="0.2">
      <c r="D4640" s="4"/>
    </row>
    <row r="4641" spans="4:4" x14ac:dyDescent="0.2">
      <c r="D4641" s="4"/>
    </row>
    <row r="4642" spans="4:4" x14ac:dyDescent="0.2">
      <c r="D4642" s="4"/>
    </row>
    <row r="4643" spans="4:4" x14ac:dyDescent="0.2">
      <c r="D4643" s="4"/>
    </row>
    <row r="4644" spans="4:4" x14ac:dyDescent="0.2">
      <c r="D4644" s="4"/>
    </row>
    <row r="4645" spans="4:4" x14ac:dyDescent="0.2">
      <c r="D4645" s="4"/>
    </row>
    <row r="4646" spans="4:4" x14ac:dyDescent="0.2">
      <c r="D4646" s="4"/>
    </row>
    <row r="4647" spans="4:4" x14ac:dyDescent="0.2">
      <c r="D4647" s="4"/>
    </row>
    <row r="4648" spans="4:4" x14ac:dyDescent="0.2">
      <c r="D4648" s="4"/>
    </row>
    <row r="4649" spans="4:4" x14ac:dyDescent="0.2">
      <c r="D4649" s="4"/>
    </row>
    <row r="4650" spans="4:4" x14ac:dyDescent="0.2">
      <c r="D4650" s="4"/>
    </row>
    <row r="4651" spans="4:4" x14ac:dyDescent="0.2">
      <c r="D4651" s="4"/>
    </row>
    <row r="4652" spans="4:4" x14ac:dyDescent="0.2">
      <c r="D4652" s="4"/>
    </row>
    <row r="4653" spans="4:4" x14ac:dyDescent="0.2">
      <c r="D4653" s="4"/>
    </row>
    <row r="4654" spans="4:4" x14ac:dyDescent="0.2">
      <c r="D4654" s="4"/>
    </row>
    <row r="4655" spans="4:4" x14ac:dyDescent="0.2">
      <c r="D4655" s="4"/>
    </row>
    <row r="4656" spans="4:4" x14ac:dyDescent="0.2">
      <c r="D4656" s="4"/>
    </row>
    <row r="4657" spans="4:4" x14ac:dyDescent="0.2">
      <c r="D4657" s="4"/>
    </row>
  </sheetData>
  <sheetProtection algorithmName="SHA-512" hashValue="j2bqzBNXJGPAQzdVvm1xLCuebrOjSpzbKUqZeqZ2F/FqFgf31IJEUFCo+te4ZMLIS0EMga2Qor4+PEnvaKyAMQ==" saltValue="ffBnFXCJ0LOJCzwhzZOvUg==" spinCount="100000" sheet="1" objects="1" scenarios="1"/>
  <mergeCells count="3">
    <mergeCell ref="A1:G1"/>
    <mergeCell ref="C2:G2"/>
    <mergeCell ref="C3:G3"/>
  </mergeCells>
  <pageMargins left="0.7" right="0.7" top="0.78740157499999996" bottom="0.78740157499999996" header="0.3" footer="0.3"/>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DE4D9-EC9D-4B2B-BD75-E94E880B78AD}">
  <sheetPr>
    <pageSetUpPr fitToPage="1"/>
  </sheetPr>
  <dimension ref="A1:Y998"/>
  <sheetViews>
    <sheetView showGridLines="0" tabSelected="1" zoomScale="85" zoomScaleNormal="85" workbookViewId="0">
      <pane ySplit="2" topLeftCell="A130" activePane="bottomLeft" state="frozen"/>
      <selection pane="bottomLeft" activeCell="U155" sqref="U155"/>
    </sheetView>
  </sheetViews>
  <sheetFormatPr defaultColWidth="14.42578125" defaultRowHeight="15" customHeight="1" x14ac:dyDescent="0.2"/>
  <cols>
    <col min="1" max="1" width="10.42578125" style="111" customWidth="1"/>
    <col min="2" max="2" width="10.42578125" style="111" hidden="1" customWidth="1"/>
    <col min="3" max="3" width="7.85546875" style="111" customWidth="1"/>
    <col min="4" max="5" width="12.7109375" style="111" customWidth="1"/>
    <col min="6" max="7" width="35.7109375" style="111" customWidth="1"/>
    <col min="8" max="10" width="6.42578125" style="111" customWidth="1"/>
    <col min="11" max="11" width="3.85546875" style="111" customWidth="1"/>
    <col min="12" max="12" width="6.42578125" style="111" customWidth="1"/>
    <col min="13" max="13" width="7.28515625" style="111" customWidth="1"/>
    <col min="14" max="14" width="9" style="111" customWidth="1"/>
    <col min="15" max="15" width="8.42578125" style="111" customWidth="1"/>
    <col min="16" max="16" width="6.140625" style="111" customWidth="1"/>
    <col min="17" max="17" width="7.140625" style="111" customWidth="1"/>
    <col min="18" max="21" width="6.140625" style="111" customWidth="1"/>
    <col min="22" max="22" width="26.140625" style="111" customWidth="1"/>
    <col min="23" max="24" width="19.85546875" style="111" customWidth="1"/>
    <col min="25" max="25" width="33.42578125" style="111" bestFit="1" customWidth="1"/>
    <col min="26" max="16384" width="14.42578125" style="111"/>
  </cols>
  <sheetData>
    <row r="1" spans="1:25" ht="24.75" customHeight="1" x14ac:dyDescent="0.2">
      <c r="A1" s="262" t="s">
        <v>72</v>
      </c>
      <c r="B1" s="262" t="s">
        <v>73</v>
      </c>
      <c r="C1" s="267" t="s">
        <v>74</v>
      </c>
      <c r="D1" s="269" t="s">
        <v>75</v>
      </c>
      <c r="E1" s="271" t="s">
        <v>76</v>
      </c>
      <c r="F1" s="272" t="s">
        <v>77</v>
      </c>
      <c r="G1" s="272" t="s">
        <v>78</v>
      </c>
      <c r="H1" s="282" t="s">
        <v>79</v>
      </c>
      <c r="I1" s="270"/>
      <c r="J1" s="270"/>
      <c r="K1" s="283" t="s">
        <v>80</v>
      </c>
      <c r="L1" s="284" t="s">
        <v>81</v>
      </c>
      <c r="M1" s="270"/>
      <c r="N1" s="270"/>
      <c r="O1" s="270"/>
      <c r="P1" s="284" t="s">
        <v>82</v>
      </c>
      <c r="Q1" s="270"/>
      <c r="R1" s="284" t="s">
        <v>83</v>
      </c>
      <c r="S1" s="270"/>
      <c r="T1" s="270"/>
      <c r="U1" s="270"/>
      <c r="V1" s="276" t="s">
        <v>84</v>
      </c>
      <c r="W1" s="110"/>
      <c r="X1" s="110" t="s">
        <v>85</v>
      </c>
      <c r="Y1" s="110" t="s">
        <v>84</v>
      </c>
    </row>
    <row r="2" spans="1:25" ht="12.75" customHeight="1" x14ac:dyDescent="0.2">
      <c r="A2" s="263"/>
      <c r="B2" s="263"/>
      <c r="C2" s="268"/>
      <c r="D2" s="270"/>
      <c r="E2" s="270"/>
      <c r="F2" s="270"/>
      <c r="G2" s="270"/>
      <c r="H2" s="109" t="s">
        <v>86</v>
      </c>
      <c r="I2" s="109" t="s">
        <v>87</v>
      </c>
      <c r="J2" s="112" t="s">
        <v>88</v>
      </c>
      <c r="K2" s="270"/>
      <c r="L2" s="113" t="s">
        <v>89</v>
      </c>
      <c r="M2" s="114" t="s">
        <v>90</v>
      </c>
      <c r="N2" s="113" t="s">
        <v>91</v>
      </c>
      <c r="O2" s="113" t="s">
        <v>92</v>
      </c>
      <c r="P2" s="113" t="s">
        <v>93</v>
      </c>
      <c r="Q2" s="113" t="s">
        <v>94</v>
      </c>
      <c r="R2" s="113" t="s">
        <v>95</v>
      </c>
      <c r="S2" s="113" t="s">
        <v>96</v>
      </c>
      <c r="T2" s="113" t="s">
        <v>97</v>
      </c>
      <c r="U2" s="113" t="s">
        <v>98</v>
      </c>
      <c r="V2" s="270"/>
      <c r="W2" s="110" t="s">
        <v>99</v>
      </c>
      <c r="X2" s="110" t="s">
        <v>100</v>
      </c>
      <c r="Y2" s="110"/>
    </row>
    <row r="3" spans="1:25" ht="12.75" customHeight="1" x14ac:dyDescent="0.2">
      <c r="A3" s="277" t="s">
        <v>101</v>
      </c>
      <c r="B3" s="259"/>
      <c r="C3" s="259"/>
      <c r="D3" s="259"/>
      <c r="E3" s="259"/>
      <c r="F3" s="259"/>
      <c r="G3" s="259"/>
      <c r="H3" s="259"/>
      <c r="I3" s="259"/>
      <c r="J3" s="259"/>
      <c r="K3" s="259"/>
      <c r="L3" s="259"/>
      <c r="M3" s="259"/>
      <c r="N3" s="259"/>
      <c r="O3" s="259"/>
      <c r="P3" s="259"/>
      <c r="Q3" s="259"/>
      <c r="R3" s="259"/>
      <c r="S3" s="259"/>
      <c r="T3" s="259"/>
      <c r="U3" s="259"/>
      <c r="V3" s="259"/>
      <c r="W3" s="259"/>
      <c r="X3" s="259"/>
      <c r="Y3" s="278"/>
    </row>
    <row r="4" spans="1:25" ht="12.75" customHeight="1" x14ac:dyDescent="0.2">
      <c r="A4" s="279" t="s">
        <v>102</v>
      </c>
      <c r="B4" s="265"/>
      <c r="C4" s="265"/>
      <c r="D4" s="265"/>
      <c r="E4" s="265"/>
      <c r="F4" s="265"/>
      <c r="G4" s="265"/>
      <c r="H4" s="265"/>
      <c r="I4" s="265"/>
      <c r="J4" s="265"/>
      <c r="K4" s="265"/>
      <c r="L4" s="265"/>
      <c r="M4" s="265"/>
      <c r="N4" s="265"/>
      <c r="O4" s="265"/>
      <c r="P4" s="265"/>
      <c r="Q4" s="265"/>
      <c r="R4" s="265"/>
      <c r="S4" s="265"/>
      <c r="T4" s="265"/>
      <c r="U4" s="265"/>
      <c r="V4" s="265"/>
      <c r="W4" s="265"/>
      <c r="X4" s="265"/>
      <c r="Y4" s="280"/>
    </row>
    <row r="5" spans="1:25" ht="12.75" customHeight="1" x14ac:dyDescent="0.2">
      <c r="A5" s="115" t="s">
        <v>103</v>
      </c>
      <c r="B5" s="115" t="s">
        <v>102</v>
      </c>
      <c r="C5" s="115" t="s">
        <v>104</v>
      </c>
      <c r="D5" s="116" t="s">
        <v>105</v>
      </c>
      <c r="E5" s="116" t="s">
        <v>106</v>
      </c>
      <c r="F5" s="117" t="s">
        <v>107</v>
      </c>
      <c r="G5" s="117" t="s">
        <v>108</v>
      </c>
      <c r="H5" s="118">
        <v>246</v>
      </c>
      <c r="I5" s="118">
        <v>338</v>
      </c>
      <c r="J5" s="118">
        <v>411</v>
      </c>
      <c r="K5" s="119">
        <v>8</v>
      </c>
      <c r="L5" s="118">
        <v>0.35</v>
      </c>
      <c r="M5" s="120"/>
      <c r="N5" s="121">
        <f t="shared" ref="N5:N10" si="0">IF((K5*L5)&lt;&gt;0,K5*L5,"-")</f>
        <v>2.8</v>
      </c>
      <c r="O5" s="121" t="str">
        <f t="shared" ref="O5:O10" si="1">IF((K5*M5)&lt;&gt;0,K5*M5,"-")</f>
        <v>-</v>
      </c>
      <c r="P5" s="120"/>
      <c r="Q5" s="122" t="str">
        <f t="shared" ref="Q5:Q10" si="2">IF((K5*P5)&lt;&gt;0,K5*P5,"-")</f>
        <v>-</v>
      </c>
      <c r="R5" s="123"/>
      <c r="S5" s="124"/>
      <c r="T5" s="125"/>
      <c r="U5" s="126"/>
      <c r="V5" s="127"/>
      <c r="W5" s="304">
        <v>0</v>
      </c>
      <c r="X5" s="128">
        <f t="shared" ref="X5:X28" si="3">SUM(W5*K5)</f>
        <v>0</v>
      </c>
      <c r="Y5" s="128"/>
    </row>
    <row r="6" spans="1:25" ht="12.75" customHeight="1" x14ac:dyDescent="0.2">
      <c r="A6" s="115" t="s">
        <v>103</v>
      </c>
      <c r="B6" s="115" t="s">
        <v>102</v>
      </c>
      <c r="C6" s="115" t="s">
        <v>109</v>
      </c>
      <c r="D6" s="115" t="s">
        <v>110</v>
      </c>
      <c r="E6" s="129" t="s">
        <v>111</v>
      </c>
      <c r="F6" s="117" t="s">
        <v>112</v>
      </c>
      <c r="G6" s="117" t="s">
        <v>113</v>
      </c>
      <c r="H6" s="118">
        <v>720</v>
      </c>
      <c r="I6" s="118">
        <v>790</v>
      </c>
      <c r="J6" s="130">
        <v>2050</v>
      </c>
      <c r="K6" s="119">
        <v>1</v>
      </c>
      <c r="L6" s="118">
        <v>0.44</v>
      </c>
      <c r="M6" s="120"/>
      <c r="N6" s="121">
        <f t="shared" si="0"/>
        <v>0.44</v>
      </c>
      <c r="O6" s="121" t="str">
        <f t="shared" si="1"/>
        <v>-</v>
      </c>
      <c r="P6" s="120"/>
      <c r="Q6" s="122" t="str">
        <f t="shared" si="2"/>
        <v>-</v>
      </c>
      <c r="R6" s="123"/>
      <c r="S6" s="120"/>
      <c r="T6" s="125"/>
      <c r="U6" s="125"/>
      <c r="V6" s="127"/>
      <c r="W6" s="304">
        <v>0</v>
      </c>
      <c r="X6" s="128">
        <f t="shared" si="3"/>
        <v>0</v>
      </c>
      <c r="Y6" s="128"/>
    </row>
    <row r="7" spans="1:25" ht="12.75" customHeight="1" x14ac:dyDescent="0.2">
      <c r="A7" s="115" t="s">
        <v>103</v>
      </c>
      <c r="B7" s="115" t="s">
        <v>102</v>
      </c>
      <c r="C7" s="115" t="s">
        <v>114</v>
      </c>
      <c r="D7" s="115" t="s">
        <v>110</v>
      </c>
      <c r="E7" s="129" t="s">
        <v>115</v>
      </c>
      <c r="F7" s="117" t="s">
        <v>116</v>
      </c>
      <c r="G7" s="117" t="s">
        <v>117</v>
      </c>
      <c r="H7" s="118">
        <v>720</v>
      </c>
      <c r="I7" s="118">
        <v>790</v>
      </c>
      <c r="J7" s="130">
        <v>2050</v>
      </c>
      <c r="K7" s="119">
        <v>1</v>
      </c>
      <c r="L7" s="118">
        <v>0.44</v>
      </c>
      <c r="M7" s="120"/>
      <c r="N7" s="121">
        <f t="shared" si="0"/>
        <v>0.44</v>
      </c>
      <c r="O7" s="121" t="str">
        <f t="shared" si="1"/>
        <v>-</v>
      </c>
      <c r="P7" s="120"/>
      <c r="Q7" s="122" t="str">
        <f t="shared" si="2"/>
        <v>-</v>
      </c>
      <c r="R7" s="123"/>
      <c r="S7" s="120"/>
      <c r="T7" s="125"/>
      <c r="U7" s="125"/>
      <c r="V7" s="127"/>
      <c r="W7" s="304">
        <v>0</v>
      </c>
      <c r="X7" s="128">
        <f t="shared" si="3"/>
        <v>0</v>
      </c>
      <c r="Y7" s="128"/>
    </row>
    <row r="8" spans="1:25" ht="12.75" customHeight="1" x14ac:dyDescent="0.2">
      <c r="A8" s="115" t="s">
        <v>103</v>
      </c>
      <c r="B8" s="115" t="s">
        <v>102</v>
      </c>
      <c r="C8" s="115" t="s">
        <v>118</v>
      </c>
      <c r="D8" s="115" t="s">
        <v>110</v>
      </c>
      <c r="E8" s="129" t="s">
        <v>119</v>
      </c>
      <c r="F8" s="117" t="s">
        <v>120</v>
      </c>
      <c r="G8" s="117" t="s">
        <v>121</v>
      </c>
      <c r="H8" s="118">
        <v>1300</v>
      </c>
      <c r="I8" s="118">
        <v>850</v>
      </c>
      <c r="J8" s="130">
        <f>900-150</f>
        <v>750</v>
      </c>
      <c r="K8" s="119">
        <v>1</v>
      </c>
      <c r="L8" s="118">
        <v>2.1</v>
      </c>
      <c r="M8" s="120"/>
      <c r="N8" s="121">
        <f t="shared" si="0"/>
        <v>2.1</v>
      </c>
      <c r="O8" s="121" t="str">
        <f t="shared" si="1"/>
        <v>-</v>
      </c>
      <c r="P8" s="120"/>
      <c r="Q8" s="122" t="str">
        <f t="shared" si="2"/>
        <v>-</v>
      </c>
      <c r="R8" s="123"/>
      <c r="S8" s="120"/>
      <c r="T8" s="125"/>
      <c r="U8" s="125"/>
      <c r="V8" s="127" t="s">
        <v>122</v>
      </c>
      <c r="W8" s="304">
        <v>0</v>
      </c>
      <c r="X8" s="128"/>
      <c r="Y8" s="128" t="s">
        <v>123</v>
      </c>
    </row>
    <row r="9" spans="1:25" ht="12.75" customHeight="1" x14ac:dyDescent="0.2">
      <c r="A9" s="115" t="s">
        <v>103</v>
      </c>
      <c r="B9" s="115" t="s">
        <v>102</v>
      </c>
      <c r="C9" s="115" t="s">
        <v>124</v>
      </c>
      <c r="D9" s="116" t="s">
        <v>105</v>
      </c>
      <c r="E9" s="116" t="s">
        <v>125</v>
      </c>
      <c r="F9" s="117" t="s">
        <v>126</v>
      </c>
      <c r="G9" s="117" t="s">
        <v>127</v>
      </c>
      <c r="H9" s="118"/>
      <c r="I9" s="118"/>
      <c r="J9" s="130"/>
      <c r="K9" s="119">
        <v>6</v>
      </c>
      <c r="L9" s="118">
        <v>1</v>
      </c>
      <c r="M9" s="120"/>
      <c r="N9" s="121">
        <f t="shared" si="0"/>
        <v>6</v>
      </c>
      <c r="O9" s="121" t="str">
        <f t="shared" si="1"/>
        <v>-</v>
      </c>
      <c r="P9" s="120"/>
      <c r="Q9" s="122" t="str">
        <f t="shared" si="2"/>
        <v>-</v>
      </c>
      <c r="R9" s="123"/>
      <c r="S9" s="120"/>
      <c r="T9" s="125"/>
      <c r="U9" s="125"/>
      <c r="V9" s="127"/>
      <c r="W9" s="304">
        <v>0</v>
      </c>
      <c r="X9" s="128"/>
      <c r="Y9" s="128" t="s">
        <v>123</v>
      </c>
    </row>
    <row r="10" spans="1:25" ht="12.75" customHeight="1" x14ac:dyDescent="0.2">
      <c r="A10" s="115" t="s">
        <v>103</v>
      </c>
      <c r="B10" s="115" t="s">
        <v>102</v>
      </c>
      <c r="C10" s="115" t="s">
        <v>128</v>
      </c>
      <c r="D10" s="115" t="s">
        <v>129</v>
      </c>
      <c r="E10" s="129" t="s">
        <v>130</v>
      </c>
      <c r="F10" s="117" t="s">
        <v>131</v>
      </c>
      <c r="G10" s="117" t="s">
        <v>132</v>
      </c>
      <c r="H10" s="118">
        <v>550</v>
      </c>
      <c r="I10" s="118">
        <v>611</v>
      </c>
      <c r="J10" s="130">
        <v>784</v>
      </c>
      <c r="K10" s="119">
        <v>1</v>
      </c>
      <c r="L10" s="118"/>
      <c r="M10" s="118">
        <v>5.2</v>
      </c>
      <c r="N10" s="121" t="str">
        <f t="shared" si="0"/>
        <v>-</v>
      </c>
      <c r="O10" s="121">
        <f t="shared" si="1"/>
        <v>5.2</v>
      </c>
      <c r="P10" s="120"/>
      <c r="Q10" s="122" t="str">
        <f t="shared" si="2"/>
        <v>-</v>
      </c>
      <c r="R10" s="123" t="s">
        <v>133</v>
      </c>
      <c r="S10" s="124"/>
      <c r="T10" s="125" t="s">
        <v>133</v>
      </c>
      <c r="U10" s="131" t="s">
        <v>133</v>
      </c>
      <c r="V10" s="127"/>
      <c r="W10" s="304">
        <v>0</v>
      </c>
      <c r="X10" s="128"/>
      <c r="Y10" s="128" t="s">
        <v>123</v>
      </c>
    </row>
    <row r="11" spans="1:25" ht="12.75" customHeight="1" x14ac:dyDescent="0.2">
      <c r="A11" s="115" t="s">
        <v>103</v>
      </c>
      <c r="B11" s="115" t="s">
        <v>102</v>
      </c>
      <c r="C11" s="115" t="s">
        <v>134</v>
      </c>
      <c r="D11" s="115" t="s">
        <v>110</v>
      </c>
      <c r="E11" s="129" t="s">
        <v>119</v>
      </c>
      <c r="F11" s="117" t="s">
        <v>135</v>
      </c>
      <c r="G11" s="117" t="s">
        <v>136</v>
      </c>
      <c r="H11" s="118">
        <v>1900</v>
      </c>
      <c r="I11" s="118">
        <v>700</v>
      </c>
      <c r="J11" s="130">
        <f>900-150-40</f>
        <v>710</v>
      </c>
      <c r="K11" s="119">
        <v>1</v>
      </c>
      <c r="L11" s="118"/>
      <c r="M11" s="120"/>
      <c r="N11" s="121"/>
      <c r="O11" s="121"/>
      <c r="P11" s="120"/>
      <c r="Q11" s="122"/>
      <c r="R11" s="123"/>
      <c r="S11" s="120"/>
      <c r="T11" s="125"/>
      <c r="U11" s="125"/>
      <c r="V11" s="127" t="s">
        <v>122</v>
      </c>
      <c r="W11" s="304">
        <v>0</v>
      </c>
      <c r="X11" s="128">
        <f t="shared" si="3"/>
        <v>0</v>
      </c>
      <c r="Y11" s="128"/>
    </row>
    <row r="12" spans="1:25" ht="12.75" customHeight="1" x14ac:dyDescent="0.2">
      <c r="A12" s="115" t="s">
        <v>103</v>
      </c>
      <c r="B12" s="115" t="s">
        <v>102</v>
      </c>
      <c r="C12" s="115" t="s">
        <v>137</v>
      </c>
      <c r="D12" s="115" t="s">
        <v>138</v>
      </c>
      <c r="E12" s="129" t="s">
        <v>139</v>
      </c>
      <c r="F12" s="117" t="s">
        <v>140</v>
      </c>
      <c r="G12" s="129" t="s">
        <v>141</v>
      </c>
      <c r="H12" s="118">
        <v>600</v>
      </c>
      <c r="I12" s="118" t="s">
        <v>142</v>
      </c>
      <c r="J12" s="130">
        <v>825</v>
      </c>
      <c r="K12" s="119">
        <v>1</v>
      </c>
      <c r="L12" s="118"/>
      <c r="M12" s="132">
        <v>6.8</v>
      </c>
      <c r="N12" s="121" t="str">
        <f t="shared" ref="N12:N31" si="4">IF((K12*L12)&lt;&gt;0,K12*L12,"-")</f>
        <v>-</v>
      </c>
      <c r="O12" s="121">
        <f t="shared" ref="O12:O85" si="5">IF((K12*M12)&lt;&gt;0,K12*M12,"-")</f>
        <v>6.8</v>
      </c>
      <c r="P12" s="120"/>
      <c r="Q12" s="122" t="str">
        <f t="shared" ref="Q12:Q85" si="6">IF((K12*P12)&lt;&gt;0,K12*P12,"-")</f>
        <v>-</v>
      </c>
      <c r="R12" s="123"/>
      <c r="S12" s="120"/>
      <c r="T12" s="125" t="s">
        <v>133</v>
      </c>
      <c r="U12" s="131" t="s">
        <v>133</v>
      </c>
      <c r="V12" s="127"/>
      <c r="W12" s="304">
        <v>0</v>
      </c>
      <c r="X12" s="128">
        <f t="shared" si="3"/>
        <v>0</v>
      </c>
      <c r="Y12" s="128"/>
    </row>
    <row r="13" spans="1:25" ht="12.75" customHeight="1" x14ac:dyDescent="0.2">
      <c r="A13" s="115" t="s">
        <v>103</v>
      </c>
      <c r="B13" s="115" t="s">
        <v>102</v>
      </c>
      <c r="C13" s="115" t="s">
        <v>143</v>
      </c>
      <c r="D13" s="115" t="s">
        <v>138</v>
      </c>
      <c r="E13" s="129" t="s">
        <v>144</v>
      </c>
      <c r="F13" s="117" t="s">
        <v>145</v>
      </c>
      <c r="G13" s="117" t="s">
        <v>145</v>
      </c>
      <c r="H13" s="118"/>
      <c r="I13" s="118"/>
      <c r="J13" s="130"/>
      <c r="K13" s="119">
        <v>1</v>
      </c>
      <c r="L13" s="132"/>
      <c r="M13" s="132"/>
      <c r="N13" s="121" t="str">
        <f t="shared" si="4"/>
        <v>-</v>
      </c>
      <c r="O13" s="121" t="str">
        <f t="shared" si="5"/>
        <v>-</v>
      </c>
      <c r="P13" s="120"/>
      <c r="Q13" s="122" t="str">
        <f t="shared" si="6"/>
        <v>-</v>
      </c>
      <c r="R13" s="133"/>
      <c r="S13" s="133"/>
      <c r="T13" s="125"/>
      <c r="U13" s="131"/>
      <c r="V13" s="127"/>
      <c r="W13" s="304">
        <v>0</v>
      </c>
      <c r="X13" s="128">
        <f t="shared" si="3"/>
        <v>0</v>
      </c>
      <c r="Y13" s="128"/>
    </row>
    <row r="14" spans="1:25" ht="12.75" customHeight="1" x14ac:dyDescent="0.2">
      <c r="A14" s="115" t="s">
        <v>103</v>
      </c>
      <c r="B14" s="115" t="s">
        <v>102</v>
      </c>
      <c r="C14" s="115" t="s">
        <v>146</v>
      </c>
      <c r="D14" s="116" t="s">
        <v>105</v>
      </c>
      <c r="E14" s="117" t="s">
        <v>147</v>
      </c>
      <c r="F14" s="134" t="s">
        <v>148</v>
      </c>
      <c r="G14" s="117" t="s">
        <v>149</v>
      </c>
      <c r="H14" s="120">
        <v>400</v>
      </c>
      <c r="I14" s="120">
        <v>440</v>
      </c>
      <c r="J14" s="118" t="s">
        <v>150</v>
      </c>
      <c r="K14" s="120">
        <v>1</v>
      </c>
      <c r="L14" s="120">
        <v>0.6</v>
      </c>
      <c r="M14" s="132"/>
      <c r="N14" s="121">
        <f t="shared" si="4"/>
        <v>0.6</v>
      </c>
      <c r="O14" s="121" t="str">
        <f t="shared" si="5"/>
        <v>-</v>
      </c>
      <c r="P14" s="120"/>
      <c r="Q14" s="122" t="str">
        <f t="shared" si="6"/>
        <v>-</v>
      </c>
      <c r="R14" s="133"/>
      <c r="S14" s="133"/>
      <c r="T14" s="125"/>
      <c r="U14" s="131"/>
      <c r="V14" s="127"/>
      <c r="W14" s="304">
        <v>0</v>
      </c>
      <c r="X14" s="128"/>
      <c r="Y14" s="128" t="s">
        <v>123</v>
      </c>
    </row>
    <row r="15" spans="1:25" ht="12.75" customHeight="1" x14ac:dyDescent="0.2">
      <c r="A15" s="115" t="s">
        <v>103</v>
      </c>
      <c r="B15" s="115" t="s">
        <v>102</v>
      </c>
      <c r="C15" s="115" t="s">
        <v>151</v>
      </c>
      <c r="D15" s="116" t="s">
        <v>105</v>
      </c>
      <c r="E15" s="116" t="s">
        <v>105</v>
      </c>
      <c r="F15" s="134" t="s">
        <v>152</v>
      </c>
      <c r="G15" s="129" t="s">
        <v>153</v>
      </c>
      <c r="H15" s="120">
        <v>200</v>
      </c>
      <c r="I15" s="120">
        <v>360</v>
      </c>
      <c r="J15" s="120">
        <v>500</v>
      </c>
      <c r="K15" s="120">
        <v>1</v>
      </c>
      <c r="L15" s="120">
        <v>1</v>
      </c>
      <c r="M15" s="120"/>
      <c r="N15" s="121">
        <f t="shared" si="4"/>
        <v>1</v>
      </c>
      <c r="O15" s="121" t="str">
        <f t="shared" si="5"/>
        <v>-</v>
      </c>
      <c r="P15" s="120"/>
      <c r="Q15" s="122" t="str">
        <f t="shared" si="6"/>
        <v>-</v>
      </c>
      <c r="R15" s="123"/>
      <c r="S15" s="120"/>
      <c r="T15" s="125"/>
      <c r="U15" s="125"/>
      <c r="V15" s="127"/>
      <c r="W15" s="304">
        <v>0</v>
      </c>
      <c r="X15" s="128"/>
      <c r="Y15" s="128" t="s">
        <v>123</v>
      </c>
    </row>
    <row r="16" spans="1:25" ht="12.75" customHeight="1" x14ac:dyDescent="0.2">
      <c r="A16" s="115" t="s">
        <v>103</v>
      </c>
      <c r="B16" s="115" t="s">
        <v>102</v>
      </c>
      <c r="C16" s="115" t="s">
        <v>154</v>
      </c>
      <c r="D16" s="115" t="s">
        <v>155</v>
      </c>
      <c r="E16" s="129" t="s">
        <v>156</v>
      </c>
      <c r="F16" s="117" t="s">
        <v>157</v>
      </c>
      <c r="G16" s="117" t="s">
        <v>158</v>
      </c>
      <c r="H16" s="118">
        <v>535</v>
      </c>
      <c r="I16" s="118">
        <v>655</v>
      </c>
      <c r="J16" s="118">
        <v>740</v>
      </c>
      <c r="K16" s="119">
        <v>1</v>
      </c>
      <c r="L16" s="118">
        <v>0.9</v>
      </c>
      <c r="M16" s="120"/>
      <c r="N16" s="121">
        <f t="shared" si="4"/>
        <v>0.9</v>
      </c>
      <c r="O16" s="121" t="str">
        <f t="shared" si="5"/>
        <v>-</v>
      </c>
      <c r="P16" s="120"/>
      <c r="Q16" s="122" t="str">
        <f t="shared" si="6"/>
        <v>-</v>
      </c>
      <c r="R16" s="123"/>
      <c r="S16" s="120"/>
      <c r="T16" s="125" t="s">
        <v>133</v>
      </c>
      <c r="U16" s="125"/>
      <c r="V16" s="127"/>
      <c r="W16" s="304">
        <v>0</v>
      </c>
      <c r="X16" s="128"/>
      <c r="Y16" s="128" t="s">
        <v>123</v>
      </c>
    </row>
    <row r="17" spans="1:25" ht="12.75" customHeight="1" x14ac:dyDescent="0.2">
      <c r="A17" s="115" t="s">
        <v>103</v>
      </c>
      <c r="B17" s="115" t="s">
        <v>102</v>
      </c>
      <c r="C17" s="115" t="s">
        <v>159</v>
      </c>
      <c r="D17" s="115" t="s">
        <v>129</v>
      </c>
      <c r="E17" s="129" t="s">
        <v>160</v>
      </c>
      <c r="F17" s="117" t="s">
        <v>161</v>
      </c>
      <c r="G17" s="117" t="s">
        <v>162</v>
      </c>
      <c r="H17" s="118">
        <v>550</v>
      </c>
      <c r="I17" s="118">
        <v>787</v>
      </c>
      <c r="J17" s="130">
        <v>784</v>
      </c>
      <c r="K17" s="119">
        <v>1</v>
      </c>
      <c r="L17" s="118"/>
      <c r="M17" s="118">
        <v>7.8</v>
      </c>
      <c r="N17" s="121" t="str">
        <f t="shared" si="4"/>
        <v>-</v>
      </c>
      <c r="O17" s="121">
        <f t="shared" si="5"/>
        <v>7.8</v>
      </c>
      <c r="P17" s="120"/>
      <c r="Q17" s="122" t="str">
        <f t="shared" si="6"/>
        <v>-</v>
      </c>
      <c r="R17" s="123" t="s">
        <v>133</v>
      </c>
      <c r="S17" s="124"/>
      <c r="T17" s="125" t="s">
        <v>133</v>
      </c>
      <c r="U17" s="131" t="s">
        <v>133</v>
      </c>
      <c r="V17" s="127"/>
      <c r="W17" s="304">
        <v>0</v>
      </c>
      <c r="X17" s="128">
        <f t="shared" si="3"/>
        <v>0</v>
      </c>
      <c r="Y17" s="128"/>
    </row>
    <row r="18" spans="1:25" ht="12.75" customHeight="1" x14ac:dyDescent="0.2">
      <c r="A18" s="115" t="s">
        <v>103</v>
      </c>
      <c r="B18" s="115" t="s">
        <v>102</v>
      </c>
      <c r="C18" s="115" t="s">
        <v>163</v>
      </c>
      <c r="D18" s="115" t="s">
        <v>110</v>
      </c>
      <c r="E18" s="129" t="s">
        <v>119</v>
      </c>
      <c r="F18" s="117" t="s">
        <v>164</v>
      </c>
      <c r="G18" s="117" t="s">
        <v>165</v>
      </c>
      <c r="H18" s="118"/>
      <c r="I18" s="118"/>
      <c r="J18" s="130"/>
      <c r="K18" s="119">
        <v>1</v>
      </c>
      <c r="L18" s="118"/>
      <c r="M18" s="118"/>
      <c r="N18" s="121" t="str">
        <f t="shared" si="4"/>
        <v>-</v>
      </c>
      <c r="O18" s="121" t="str">
        <f t="shared" si="5"/>
        <v>-</v>
      </c>
      <c r="P18" s="120"/>
      <c r="Q18" s="122" t="str">
        <f t="shared" si="6"/>
        <v>-</v>
      </c>
      <c r="R18" s="123"/>
      <c r="S18" s="124"/>
      <c r="T18" s="125"/>
      <c r="U18" s="131"/>
      <c r="V18" s="127"/>
      <c r="W18" s="304">
        <v>0</v>
      </c>
      <c r="X18" s="128">
        <f t="shared" si="3"/>
        <v>0</v>
      </c>
      <c r="Y18" s="128"/>
    </row>
    <row r="19" spans="1:25" ht="12.75" customHeight="1" x14ac:dyDescent="0.2">
      <c r="A19" s="115" t="s">
        <v>103</v>
      </c>
      <c r="B19" s="115" t="s">
        <v>102</v>
      </c>
      <c r="C19" s="115" t="s">
        <v>166</v>
      </c>
      <c r="D19" s="116" t="s">
        <v>129</v>
      </c>
      <c r="E19" s="129" t="s">
        <v>167</v>
      </c>
      <c r="F19" s="117" t="s">
        <v>168</v>
      </c>
      <c r="G19" s="117" t="s">
        <v>169</v>
      </c>
      <c r="H19" s="118"/>
      <c r="I19" s="118"/>
      <c r="J19" s="118"/>
      <c r="K19" s="119">
        <v>1</v>
      </c>
      <c r="L19" s="118"/>
      <c r="M19" s="120">
        <v>6</v>
      </c>
      <c r="N19" s="121" t="str">
        <f t="shared" si="4"/>
        <v>-</v>
      </c>
      <c r="O19" s="121">
        <f t="shared" si="5"/>
        <v>6</v>
      </c>
      <c r="P19" s="120"/>
      <c r="Q19" s="122" t="str">
        <f t="shared" si="6"/>
        <v>-</v>
      </c>
      <c r="R19" s="123"/>
      <c r="S19" s="120"/>
      <c r="T19" s="125"/>
      <c r="U19" s="125"/>
      <c r="V19" s="127"/>
      <c r="W19" s="304">
        <v>0</v>
      </c>
      <c r="X19" s="128"/>
      <c r="Y19" s="128" t="s">
        <v>123</v>
      </c>
    </row>
    <row r="20" spans="1:25" ht="12.75" customHeight="1" x14ac:dyDescent="0.2">
      <c r="A20" s="115" t="s">
        <v>103</v>
      </c>
      <c r="B20" s="115" t="s">
        <v>102</v>
      </c>
      <c r="C20" s="115" t="s">
        <v>170</v>
      </c>
      <c r="D20" s="115" t="s">
        <v>129</v>
      </c>
      <c r="E20" s="129" t="s">
        <v>171</v>
      </c>
      <c r="F20" s="117" t="s">
        <v>172</v>
      </c>
      <c r="G20" s="117" t="s">
        <v>173</v>
      </c>
      <c r="H20" s="118">
        <v>1100</v>
      </c>
      <c r="I20" s="118">
        <v>756</v>
      </c>
      <c r="J20" s="118">
        <v>485</v>
      </c>
      <c r="K20" s="118">
        <v>1</v>
      </c>
      <c r="L20" s="119"/>
      <c r="M20" s="135">
        <v>14</v>
      </c>
      <c r="N20" s="121" t="str">
        <f t="shared" si="4"/>
        <v>-</v>
      </c>
      <c r="O20" s="121">
        <f t="shared" si="5"/>
        <v>14</v>
      </c>
      <c r="P20" s="120"/>
      <c r="Q20" s="136" t="str">
        <f t="shared" si="6"/>
        <v>-</v>
      </c>
      <c r="R20" s="123" t="s">
        <v>133</v>
      </c>
      <c r="S20" s="124"/>
      <c r="T20" s="125" t="s">
        <v>133</v>
      </c>
      <c r="U20" s="131"/>
      <c r="V20" s="127"/>
      <c r="W20" s="304">
        <v>0</v>
      </c>
      <c r="X20" s="128"/>
      <c r="Y20" s="128" t="s">
        <v>123</v>
      </c>
    </row>
    <row r="21" spans="1:25" ht="12.75" customHeight="1" x14ac:dyDescent="0.2">
      <c r="A21" s="115" t="s">
        <v>103</v>
      </c>
      <c r="B21" s="115" t="s">
        <v>102</v>
      </c>
      <c r="C21" s="115" t="s">
        <v>174</v>
      </c>
      <c r="D21" s="115" t="s">
        <v>129</v>
      </c>
      <c r="E21" s="129" t="s">
        <v>171</v>
      </c>
      <c r="F21" s="117" t="s">
        <v>175</v>
      </c>
      <c r="G21" s="117" t="s">
        <v>176</v>
      </c>
      <c r="H21" s="118"/>
      <c r="I21" s="118"/>
      <c r="J21" s="118"/>
      <c r="K21" s="118">
        <v>1</v>
      </c>
      <c r="L21" s="119"/>
      <c r="M21" s="137"/>
      <c r="N21" s="121" t="str">
        <f t="shared" si="4"/>
        <v>-</v>
      </c>
      <c r="O21" s="121" t="str">
        <f t="shared" si="5"/>
        <v>-</v>
      </c>
      <c r="P21" s="120"/>
      <c r="Q21" s="136" t="str">
        <f t="shared" si="6"/>
        <v>-</v>
      </c>
      <c r="R21" s="123"/>
      <c r="S21" s="124"/>
      <c r="T21" s="125"/>
      <c r="U21" s="138"/>
      <c r="V21" s="127"/>
      <c r="W21" s="304">
        <v>0</v>
      </c>
      <c r="X21" s="128"/>
      <c r="Y21" s="128" t="s">
        <v>123</v>
      </c>
    </row>
    <row r="22" spans="1:25" ht="12.75" customHeight="1" x14ac:dyDescent="0.2">
      <c r="A22" s="115" t="s">
        <v>103</v>
      </c>
      <c r="B22" s="115" t="s">
        <v>102</v>
      </c>
      <c r="C22" s="115" t="s">
        <v>177</v>
      </c>
      <c r="D22" s="115" t="s">
        <v>129</v>
      </c>
      <c r="E22" s="129" t="s">
        <v>171</v>
      </c>
      <c r="F22" s="117" t="s">
        <v>178</v>
      </c>
      <c r="G22" s="117" t="s">
        <v>179</v>
      </c>
      <c r="H22" s="118">
        <v>1200</v>
      </c>
      <c r="I22" s="118">
        <v>900</v>
      </c>
      <c r="J22" s="118">
        <f>750-150</f>
        <v>600</v>
      </c>
      <c r="K22" s="118">
        <v>1</v>
      </c>
      <c r="L22" s="119"/>
      <c r="M22" s="137"/>
      <c r="N22" s="121" t="str">
        <f t="shared" si="4"/>
        <v>-</v>
      </c>
      <c r="O22" s="121" t="str">
        <f t="shared" si="5"/>
        <v>-</v>
      </c>
      <c r="P22" s="120"/>
      <c r="Q22" s="136" t="str">
        <f t="shared" si="6"/>
        <v>-</v>
      </c>
      <c r="R22" s="123"/>
      <c r="S22" s="124"/>
      <c r="T22" s="125"/>
      <c r="U22" s="138"/>
      <c r="V22" s="127" t="s">
        <v>122</v>
      </c>
      <c r="W22" s="304">
        <v>0</v>
      </c>
      <c r="X22" s="128"/>
      <c r="Y22" s="128" t="s">
        <v>123</v>
      </c>
    </row>
    <row r="23" spans="1:25" ht="12.75" customHeight="1" x14ac:dyDescent="0.2">
      <c r="A23" s="115" t="s">
        <v>103</v>
      </c>
      <c r="B23" s="115" t="s">
        <v>102</v>
      </c>
      <c r="C23" s="115" t="s">
        <v>180</v>
      </c>
      <c r="D23" s="115" t="s">
        <v>129</v>
      </c>
      <c r="E23" s="129" t="s">
        <v>171</v>
      </c>
      <c r="F23" s="117" t="s">
        <v>181</v>
      </c>
      <c r="G23" s="117" t="s">
        <v>182</v>
      </c>
      <c r="H23" s="118"/>
      <c r="I23" s="118"/>
      <c r="J23" s="118"/>
      <c r="K23" s="118">
        <v>1</v>
      </c>
      <c r="L23" s="119"/>
      <c r="M23" s="137"/>
      <c r="N23" s="121" t="str">
        <f t="shared" si="4"/>
        <v>-</v>
      </c>
      <c r="O23" s="121" t="str">
        <f t="shared" si="5"/>
        <v>-</v>
      </c>
      <c r="P23" s="120"/>
      <c r="Q23" s="136" t="str">
        <f t="shared" si="6"/>
        <v>-</v>
      </c>
      <c r="R23" s="123"/>
      <c r="S23" s="124"/>
      <c r="T23" s="125"/>
      <c r="U23" s="138"/>
      <c r="V23" s="127"/>
      <c r="W23" s="304">
        <v>0</v>
      </c>
      <c r="X23" s="139"/>
      <c r="Y23" s="128" t="s">
        <v>123</v>
      </c>
    </row>
    <row r="24" spans="1:25" ht="12.75" customHeight="1" x14ac:dyDescent="0.2">
      <c r="A24" s="115" t="s">
        <v>103</v>
      </c>
      <c r="B24" s="115" t="s">
        <v>102</v>
      </c>
      <c r="C24" s="115" t="s">
        <v>183</v>
      </c>
      <c r="D24" s="115" t="s">
        <v>129</v>
      </c>
      <c r="E24" s="129" t="s">
        <v>171</v>
      </c>
      <c r="F24" s="117" t="s">
        <v>184</v>
      </c>
      <c r="G24" s="117" t="s">
        <v>185</v>
      </c>
      <c r="H24" s="118"/>
      <c r="I24" s="118"/>
      <c r="J24" s="118"/>
      <c r="K24" s="118">
        <v>2</v>
      </c>
      <c r="L24" s="119"/>
      <c r="M24" s="137"/>
      <c r="N24" s="121" t="str">
        <f t="shared" si="4"/>
        <v>-</v>
      </c>
      <c r="O24" s="121" t="str">
        <f t="shared" si="5"/>
        <v>-</v>
      </c>
      <c r="P24" s="120"/>
      <c r="Q24" s="136" t="str">
        <f t="shared" si="6"/>
        <v>-</v>
      </c>
      <c r="R24" s="123"/>
      <c r="S24" s="124"/>
      <c r="T24" s="125"/>
      <c r="U24" s="138"/>
      <c r="V24" s="127"/>
      <c r="W24" s="304">
        <v>0</v>
      </c>
      <c r="X24" s="128"/>
      <c r="Y24" s="128" t="s">
        <v>123</v>
      </c>
    </row>
    <row r="25" spans="1:25" ht="12.75" customHeight="1" x14ac:dyDescent="0.2">
      <c r="A25" s="115" t="s">
        <v>103</v>
      </c>
      <c r="B25" s="115" t="s">
        <v>102</v>
      </c>
      <c r="C25" s="115" t="s">
        <v>186</v>
      </c>
      <c r="D25" s="115" t="s">
        <v>129</v>
      </c>
      <c r="E25" s="129" t="s">
        <v>171</v>
      </c>
      <c r="F25" s="117" t="s">
        <v>187</v>
      </c>
      <c r="G25" s="117" t="s">
        <v>188</v>
      </c>
      <c r="H25" s="118"/>
      <c r="I25" s="118"/>
      <c r="J25" s="118"/>
      <c r="K25" s="118">
        <v>1</v>
      </c>
      <c r="L25" s="119"/>
      <c r="M25" s="137"/>
      <c r="N25" s="121" t="str">
        <f t="shared" si="4"/>
        <v>-</v>
      </c>
      <c r="O25" s="121" t="str">
        <f t="shared" si="5"/>
        <v>-</v>
      </c>
      <c r="P25" s="120"/>
      <c r="Q25" s="136" t="str">
        <f t="shared" si="6"/>
        <v>-</v>
      </c>
      <c r="R25" s="123"/>
      <c r="S25" s="124"/>
      <c r="T25" s="125"/>
      <c r="U25" s="138"/>
      <c r="V25" s="127"/>
      <c r="W25" s="304">
        <v>0</v>
      </c>
      <c r="X25" s="128"/>
      <c r="Y25" s="128" t="s">
        <v>123</v>
      </c>
    </row>
    <row r="26" spans="1:25" ht="12.75" customHeight="1" x14ac:dyDescent="0.2">
      <c r="A26" s="115" t="s">
        <v>103</v>
      </c>
      <c r="B26" s="115" t="s">
        <v>102</v>
      </c>
      <c r="C26" s="115" t="s">
        <v>189</v>
      </c>
      <c r="D26" s="115" t="s">
        <v>129</v>
      </c>
      <c r="E26" s="129" t="s">
        <v>190</v>
      </c>
      <c r="F26" s="117" t="s">
        <v>191</v>
      </c>
      <c r="G26" s="117" t="s">
        <v>191</v>
      </c>
      <c r="H26" s="118"/>
      <c r="I26" s="118"/>
      <c r="J26" s="130"/>
      <c r="K26" s="119">
        <v>1</v>
      </c>
      <c r="L26" s="118">
        <v>1.5</v>
      </c>
      <c r="M26" s="120"/>
      <c r="N26" s="121">
        <f t="shared" si="4"/>
        <v>1.5</v>
      </c>
      <c r="O26" s="121" t="str">
        <f t="shared" si="5"/>
        <v>-</v>
      </c>
      <c r="P26" s="120"/>
      <c r="Q26" s="122" t="str">
        <f t="shared" si="6"/>
        <v>-</v>
      </c>
      <c r="R26" s="123"/>
      <c r="S26" s="120"/>
      <c r="T26" s="125"/>
      <c r="U26" s="125"/>
      <c r="V26" s="127"/>
      <c r="W26" s="304">
        <v>0</v>
      </c>
      <c r="X26" s="128"/>
      <c r="Y26" s="128" t="s">
        <v>123</v>
      </c>
    </row>
    <row r="27" spans="1:25" ht="12.75" customHeight="1" x14ac:dyDescent="0.2">
      <c r="A27" s="115" t="s">
        <v>103</v>
      </c>
      <c r="B27" s="115" t="s">
        <v>102</v>
      </c>
      <c r="C27" s="115" t="s">
        <v>192</v>
      </c>
      <c r="D27" s="115" t="s">
        <v>129</v>
      </c>
      <c r="E27" s="129" t="s">
        <v>193</v>
      </c>
      <c r="F27" s="117" t="s">
        <v>131</v>
      </c>
      <c r="G27" s="117" t="s">
        <v>194</v>
      </c>
      <c r="H27" s="118">
        <v>550</v>
      </c>
      <c r="I27" s="118">
        <v>630</v>
      </c>
      <c r="J27" s="130">
        <v>708</v>
      </c>
      <c r="K27" s="119">
        <v>1</v>
      </c>
      <c r="L27" s="118"/>
      <c r="M27" s="118">
        <v>5.2</v>
      </c>
      <c r="N27" s="121" t="str">
        <f t="shared" si="4"/>
        <v>-</v>
      </c>
      <c r="O27" s="121">
        <f t="shared" si="5"/>
        <v>5.2</v>
      </c>
      <c r="P27" s="120"/>
      <c r="Q27" s="122" t="str">
        <f t="shared" si="6"/>
        <v>-</v>
      </c>
      <c r="R27" s="123" t="s">
        <v>133</v>
      </c>
      <c r="S27" s="124"/>
      <c r="T27" s="125" t="s">
        <v>133</v>
      </c>
      <c r="U27" s="131" t="s">
        <v>133</v>
      </c>
      <c r="V27" s="127"/>
      <c r="W27" s="304">
        <v>0</v>
      </c>
      <c r="X27" s="128"/>
      <c r="Y27" s="128" t="s">
        <v>123</v>
      </c>
    </row>
    <row r="28" spans="1:25" ht="12.75" customHeight="1" x14ac:dyDescent="0.2">
      <c r="A28" s="115" t="s">
        <v>103</v>
      </c>
      <c r="B28" s="115" t="s">
        <v>102</v>
      </c>
      <c r="C28" s="115" t="s">
        <v>195</v>
      </c>
      <c r="D28" s="115" t="s">
        <v>110</v>
      </c>
      <c r="E28" s="129" t="s">
        <v>119</v>
      </c>
      <c r="F28" s="117" t="s">
        <v>164</v>
      </c>
      <c r="G28" s="117" t="s">
        <v>165</v>
      </c>
      <c r="H28" s="118"/>
      <c r="I28" s="118"/>
      <c r="J28" s="130"/>
      <c r="K28" s="119">
        <v>1</v>
      </c>
      <c r="L28" s="118"/>
      <c r="M28" s="118"/>
      <c r="N28" s="121" t="str">
        <f t="shared" si="4"/>
        <v>-</v>
      </c>
      <c r="O28" s="121" t="str">
        <f t="shared" si="5"/>
        <v>-</v>
      </c>
      <c r="P28" s="120"/>
      <c r="Q28" s="122" t="str">
        <f t="shared" si="6"/>
        <v>-</v>
      </c>
      <c r="R28" s="123"/>
      <c r="S28" s="124"/>
      <c r="T28" s="125"/>
      <c r="U28" s="131"/>
      <c r="V28" s="127"/>
      <c r="W28" s="304">
        <v>0</v>
      </c>
      <c r="X28" s="128">
        <f t="shared" si="3"/>
        <v>0</v>
      </c>
      <c r="Y28" s="128"/>
    </row>
    <row r="29" spans="1:25" ht="12.75" customHeight="1" x14ac:dyDescent="0.2">
      <c r="A29" s="115" t="s">
        <v>103</v>
      </c>
      <c r="B29" s="115" t="s">
        <v>102</v>
      </c>
      <c r="C29" s="115" t="s">
        <v>196</v>
      </c>
      <c r="D29" s="116" t="s">
        <v>105</v>
      </c>
      <c r="E29" s="129" t="s">
        <v>197</v>
      </c>
      <c r="F29" s="117" t="s">
        <v>198</v>
      </c>
      <c r="G29" s="117" t="s">
        <v>199</v>
      </c>
      <c r="H29" s="118">
        <v>416</v>
      </c>
      <c r="I29" s="118">
        <v>667</v>
      </c>
      <c r="J29" s="130">
        <v>423</v>
      </c>
      <c r="K29" s="119">
        <v>1</v>
      </c>
      <c r="L29" s="118">
        <v>1.5</v>
      </c>
      <c r="M29" s="120"/>
      <c r="N29" s="121">
        <f t="shared" si="4"/>
        <v>1.5</v>
      </c>
      <c r="O29" s="121" t="str">
        <f t="shared" si="5"/>
        <v>-</v>
      </c>
      <c r="P29" s="120"/>
      <c r="Q29" s="122" t="str">
        <f t="shared" si="6"/>
        <v>-</v>
      </c>
      <c r="R29" s="123"/>
      <c r="S29" s="120"/>
      <c r="T29" s="125"/>
      <c r="U29" s="125"/>
      <c r="V29" s="127"/>
      <c r="W29" s="304">
        <v>0</v>
      </c>
      <c r="X29" s="128"/>
      <c r="Y29" s="128" t="s">
        <v>123</v>
      </c>
    </row>
    <row r="30" spans="1:25" ht="12.75" customHeight="1" x14ac:dyDescent="0.2">
      <c r="A30" s="140" t="s">
        <v>103</v>
      </c>
      <c r="B30" s="140" t="s">
        <v>102</v>
      </c>
      <c r="C30" s="140" t="s">
        <v>200</v>
      </c>
      <c r="D30" s="140"/>
      <c r="E30" s="141"/>
      <c r="F30" s="142" t="s">
        <v>201</v>
      </c>
      <c r="G30" s="142" t="s">
        <v>201</v>
      </c>
      <c r="H30" s="143"/>
      <c r="I30" s="143"/>
      <c r="J30" s="143"/>
      <c r="K30" s="144"/>
      <c r="L30" s="145"/>
      <c r="M30" s="143"/>
      <c r="N30" s="146" t="str">
        <f t="shared" si="4"/>
        <v>-</v>
      </c>
      <c r="O30" s="146" t="str">
        <f t="shared" si="5"/>
        <v>-</v>
      </c>
      <c r="P30" s="147"/>
      <c r="Q30" s="148" t="str">
        <f t="shared" si="6"/>
        <v>-</v>
      </c>
      <c r="R30" s="134"/>
      <c r="S30" s="134"/>
      <c r="T30" s="134"/>
      <c r="U30" s="134"/>
      <c r="V30" s="149"/>
      <c r="W30" s="305"/>
      <c r="X30" s="128"/>
      <c r="Y30" s="128"/>
    </row>
    <row r="31" spans="1:25" ht="12.75" customHeight="1" x14ac:dyDescent="0.2">
      <c r="A31" s="140" t="s">
        <v>103</v>
      </c>
      <c r="B31" s="140" t="s">
        <v>102</v>
      </c>
      <c r="C31" s="140" t="s">
        <v>202</v>
      </c>
      <c r="D31" s="150"/>
      <c r="E31" s="150"/>
      <c r="F31" s="142" t="s">
        <v>201</v>
      </c>
      <c r="G31" s="142" t="s">
        <v>201</v>
      </c>
      <c r="H31" s="143"/>
      <c r="I31" s="143"/>
      <c r="J31" s="143"/>
      <c r="K31" s="144"/>
      <c r="L31" s="143"/>
      <c r="M31" s="147"/>
      <c r="N31" s="146" t="str">
        <f t="shared" si="4"/>
        <v>-</v>
      </c>
      <c r="O31" s="146" t="str">
        <f t="shared" si="5"/>
        <v>-</v>
      </c>
      <c r="P31" s="147"/>
      <c r="Q31" s="148" t="str">
        <f t="shared" si="6"/>
        <v>-</v>
      </c>
      <c r="R31" s="151"/>
      <c r="S31" s="120"/>
      <c r="T31" s="151"/>
      <c r="U31" s="151"/>
      <c r="V31" s="152"/>
      <c r="W31" s="305"/>
      <c r="X31" s="128"/>
      <c r="Y31" s="128"/>
    </row>
    <row r="32" spans="1:25" ht="12.75" customHeight="1" x14ac:dyDescent="0.2">
      <c r="A32" s="140" t="s">
        <v>103</v>
      </c>
      <c r="B32" s="140" t="s">
        <v>102</v>
      </c>
      <c r="C32" s="153" t="s">
        <v>203</v>
      </c>
      <c r="D32" s="153" t="s">
        <v>204</v>
      </c>
      <c r="E32" s="153" t="s">
        <v>204</v>
      </c>
      <c r="F32" s="154" t="s">
        <v>205</v>
      </c>
      <c r="G32" s="154" t="s">
        <v>205</v>
      </c>
      <c r="H32" s="155"/>
      <c r="I32" s="155"/>
      <c r="J32" s="155"/>
      <c r="K32" s="156">
        <v>1</v>
      </c>
      <c r="L32" s="155"/>
      <c r="M32" s="157"/>
      <c r="N32" s="158"/>
      <c r="O32" s="158" t="str">
        <f t="shared" si="5"/>
        <v>-</v>
      </c>
      <c r="P32" s="157"/>
      <c r="Q32" s="159" t="str">
        <f t="shared" si="6"/>
        <v>-</v>
      </c>
      <c r="R32" s="123" t="s">
        <v>133</v>
      </c>
      <c r="S32" s="124" t="s">
        <v>133</v>
      </c>
      <c r="T32" s="125" t="s">
        <v>133</v>
      </c>
      <c r="U32" s="126"/>
      <c r="V32" s="160" t="s">
        <v>206</v>
      </c>
      <c r="W32" s="305"/>
      <c r="X32" s="128"/>
      <c r="Y32" s="128" t="s">
        <v>207</v>
      </c>
    </row>
    <row r="33" spans="1:25" ht="12.75" customHeight="1" x14ac:dyDescent="0.2">
      <c r="A33" s="115" t="s">
        <v>103</v>
      </c>
      <c r="B33" s="115" t="s">
        <v>102</v>
      </c>
      <c r="C33" s="115" t="s">
        <v>208</v>
      </c>
      <c r="D33" s="115" t="s">
        <v>110</v>
      </c>
      <c r="E33" s="129" t="s">
        <v>119</v>
      </c>
      <c r="F33" s="117" t="s">
        <v>209</v>
      </c>
      <c r="G33" s="117" t="s">
        <v>210</v>
      </c>
      <c r="H33" s="118">
        <v>1100</v>
      </c>
      <c r="I33" s="118">
        <v>750</v>
      </c>
      <c r="J33" s="130">
        <f>900-150</f>
        <v>750</v>
      </c>
      <c r="K33" s="119">
        <v>1</v>
      </c>
      <c r="L33" s="118"/>
      <c r="M33" s="120"/>
      <c r="N33" s="121" t="str">
        <f t="shared" ref="N33:N85" si="7">IF((K33*L33)&lt;&gt;0,K33*L33,"-")</f>
        <v>-</v>
      </c>
      <c r="O33" s="121" t="str">
        <f t="shared" si="5"/>
        <v>-</v>
      </c>
      <c r="P33" s="120"/>
      <c r="Q33" s="122" t="str">
        <f t="shared" si="6"/>
        <v>-</v>
      </c>
      <c r="R33" s="123"/>
      <c r="S33" s="120"/>
      <c r="T33" s="125"/>
      <c r="U33" s="125"/>
      <c r="V33" s="127" t="s">
        <v>211</v>
      </c>
      <c r="W33" s="304">
        <v>0</v>
      </c>
      <c r="X33" s="128">
        <f>SUM(W33*K33)</f>
        <v>0</v>
      </c>
      <c r="Y33" s="128"/>
    </row>
    <row r="34" spans="1:25" ht="12.75" customHeight="1" x14ac:dyDescent="0.2">
      <c r="A34" s="140" t="s">
        <v>103</v>
      </c>
      <c r="B34" s="140" t="s">
        <v>102</v>
      </c>
      <c r="C34" s="140" t="s">
        <v>212</v>
      </c>
      <c r="D34" s="140"/>
      <c r="E34" s="141"/>
      <c r="F34" s="142" t="s">
        <v>201</v>
      </c>
      <c r="G34" s="142" t="s">
        <v>201</v>
      </c>
      <c r="H34" s="143"/>
      <c r="I34" s="143"/>
      <c r="J34" s="143"/>
      <c r="K34" s="144"/>
      <c r="L34" s="143"/>
      <c r="M34" s="147"/>
      <c r="N34" s="146" t="str">
        <f t="shared" si="7"/>
        <v>-</v>
      </c>
      <c r="O34" s="146" t="str">
        <f t="shared" si="5"/>
        <v>-</v>
      </c>
      <c r="P34" s="147"/>
      <c r="Q34" s="148" t="str">
        <f t="shared" si="6"/>
        <v>-</v>
      </c>
      <c r="R34" s="123"/>
      <c r="S34" s="120"/>
      <c r="T34" s="125"/>
      <c r="U34" s="125"/>
      <c r="V34" s="152"/>
      <c r="W34" s="305"/>
      <c r="X34" s="128"/>
      <c r="Y34" s="128"/>
    </row>
    <row r="35" spans="1:25" ht="12.75" customHeight="1" x14ac:dyDescent="0.2">
      <c r="A35" s="115" t="s">
        <v>103</v>
      </c>
      <c r="B35" s="115" t="s">
        <v>102</v>
      </c>
      <c r="C35" s="115" t="s">
        <v>213</v>
      </c>
      <c r="D35" s="115" t="s">
        <v>110</v>
      </c>
      <c r="E35" s="129" t="s">
        <v>115</v>
      </c>
      <c r="F35" s="117" t="s">
        <v>116</v>
      </c>
      <c r="G35" s="117" t="s">
        <v>117</v>
      </c>
      <c r="H35" s="118">
        <v>720</v>
      </c>
      <c r="I35" s="118">
        <v>790</v>
      </c>
      <c r="J35" s="130">
        <v>2050</v>
      </c>
      <c r="K35" s="119">
        <v>1</v>
      </c>
      <c r="L35" s="118">
        <v>0.44</v>
      </c>
      <c r="M35" s="120"/>
      <c r="N35" s="121">
        <f t="shared" si="7"/>
        <v>0.44</v>
      </c>
      <c r="O35" s="121" t="str">
        <f t="shared" si="5"/>
        <v>-</v>
      </c>
      <c r="P35" s="120"/>
      <c r="Q35" s="122" t="str">
        <f t="shared" si="6"/>
        <v>-</v>
      </c>
      <c r="R35" s="123"/>
      <c r="S35" s="120"/>
      <c r="T35" s="125"/>
      <c r="U35" s="125"/>
      <c r="V35" s="127"/>
      <c r="W35" s="304">
        <v>0</v>
      </c>
      <c r="X35" s="128">
        <f t="shared" ref="X35:X44" si="8">SUM(W35*K35)</f>
        <v>0</v>
      </c>
      <c r="Y35" s="128"/>
    </row>
    <row r="36" spans="1:25" ht="12.75" customHeight="1" x14ac:dyDescent="0.2">
      <c r="A36" s="115" t="s">
        <v>103</v>
      </c>
      <c r="B36" s="115" t="s">
        <v>102</v>
      </c>
      <c r="C36" s="115" t="s">
        <v>214</v>
      </c>
      <c r="D36" s="116" t="s">
        <v>110</v>
      </c>
      <c r="E36" s="116" t="s">
        <v>119</v>
      </c>
      <c r="F36" s="117" t="s">
        <v>215</v>
      </c>
      <c r="G36" s="117" t="s">
        <v>216</v>
      </c>
      <c r="H36" s="118">
        <v>550</v>
      </c>
      <c r="I36" s="118">
        <v>700</v>
      </c>
      <c r="J36" s="118">
        <f>900-150-350</f>
        <v>400</v>
      </c>
      <c r="K36" s="119">
        <v>1</v>
      </c>
      <c r="L36" s="118"/>
      <c r="M36" s="120"/>
      <c r="N36" s="121" t="str">
        <f t="shared" si="7"/>
        <v>-</v>
      </c>
      <c r="O36" s="121" t="str">
        <f t="shared" si="5"/>
        <v>-</v>
      </c>
      <c r="P36" s="120"/>
      <c r="Q36" s="122" t="str">
        <f t="shared" si="6"/>
        <v>-</v>
      </c>
      <c r="R36" s="123"/>
      <c r="S36" s="120"/>
      <c r="T36" s="125"/>
      <c r="U36" s="125"/>
      <c r="V36" s="127" t="s">
        <v>211</v>
      </c>
      <c r="W36" s="304">
        <v>0</v>
      </c>
      <c r="X36" s="128"/>
      <c r="Y36" s="128" t="s">
        <v>123</v>
      </c>
    </row>
    <row r="37" spans="1:25" ht="12.75" customHeight="1" x14ac:dyDescent="0.2">
      <c r="A37" s="115" t="s">
        <v>103</v>
      </c>
      <c r="B37" s="115" t="s">
        <v>102</v>
      </c>
      <c r="C37" s="115" t="s">
        <v>217</v>
      </c>
      <c r="D37" s="116" t="s">
        <v>105</v>
      </c>
      <c r="E37" s="129" t="s">
        <v>218</v>
      </c>
      <c r="F37" s="117" t="s">
        <v>219</v>
      </c>
      <c r="G37" s="117" t="s">
        <v>220</v>
      </c>
      <c r="H37" s="118">
        <v>360</v>
      </c>
      <c r="I37" s="118">
        <v>360</v>
      </c>
      <c r="J37" s="118">
        <v>585</v>
      </c>
      <c r="K37" s="119">
        <v>1</v>
      </c>
      <c r="L37" s="118">
        <v>0.1</v>
      </c>
      <c r="M37" s="118"/>
      <c r="N37" s="121">
        <f t="shared" si="7"/>
        <v>0.1</v>
      </c>
      <c r="O37" s="121" t="str">
        <f t="shared" si="5"/>
        <v>-</v>
      </c>
      <c r="P37" s="118"/>
      <c r="Q37" s="122" t="str">
        <f t="shared" si="6"/>
        <v>-</v>
      </c>
      <c r="R37" s="123" t="s">
        <v>133</v>
      </c>
      <c r="S37" s="151"/>
      <c r="T37" s="125" t="s">
        <v>133</v>
      </c>
      <c r="U37" s="131" t="s">
        <v>133</v>
      </c>
      <c r="V37" s="127"/>
      <c r="W37" s="304">
        <v>0</v>
      </c>
      <c r="X37" s="128">
        <f t="shared" si="8"/>
        <v>0</v>
      </c>
      <c r="Y37" s="128"/>
    </row>
    <row r="38" spans="1:25" ht="12.75" customHeight="1" x14ac:dyDescent="0.2">
      <c r="A38" s="115" t="s">
        <v>103</v>
      </c>
      <c r="B38" s="115" t="s">
        <v>102</v>
      </c>
      <c r="C38" s="115" t="s">
        <v>221</v>
      </c>
      <c r="D38" s="116" t="s">
        <v>110</v>
      </c>
      <c r="E38" s="116" t="s">
        <v>119</v>
      </c>
      <c r="F38" s="117" t="s">
        <v>222</v>
      </c>
      <c r="G38" s="117" t="s">
        <v>223</v>
      </c>
      <c r="H38" s="118">
        <v>1600</v>
      </c>
      <c r="I38" s="118">
        <v>700</v>
      </c>
      <c r="J38" s="118">
        <v>710</v>
      </c>
      <c r="K38" s="119">
        <v>1</v>
      </c>
      <c r="L38" s="118"/>
      <c r="M38" s="120"/>
      <c r="N38" s="121" t="str">
        <f t="shared" si="7"/>
        <v>-</v>
      </c>
      <c r="O38" s="121" t="str">
        <f t="shared" si="5"/>
        <v>-</v>
      </c>
      <c r="P38" s="120"/>
      <c r="Q38" s="122" t="str">
        <f t="shared" si="6"/>
        <v>-</v>
      </c>
      <c r="R38" s="123"/>
      <c r="S38" s="120"/>
      <c r="T38" s="125"/>
      <c r="U38" s="125"/>
      <c r="V38" s="127" t="s">
        <v>211</v>
      </c>
      <c r="W38" s="304">
        <v>0</v>
      </c>
      <c r="X38" s="128">
        <f t="shared" si="8"/>
        <v>0</v>
      </c>
      <c r="Y38" s="128"/>
    </row>
    <row r="39" spans="1:25" ht="12.75" customHeight="1" x14ac:dyDescent="0.2">
      <c r="A39" s="115" t="s">
        <v>103</v>
      </c>
      <c r="B39" s="115" t="s">
        <v>102</v>
      </c>
      <c r="C39" s="115" t="s">
        <v>224</v>
      </c>
      <c r="D39" s="116" t="s">
        <v>110</v>
      </c>
      <c r="E39" s="116" t="s">
        <v>119</v>
      </c>
      <c r="F39" s="117" t="s">
        <v>225</v>
      </c>
      <c r="G39" s="117" t="s">
        <v>226</v>
      </c>
      <c r="H39" s="118">
        <v>950</v>
      </c>
      <c r="I39" s="118">
        <v>700</v>
      </c>
      <c r="J39" s="118">
        <v>710</v>
      </c>
      <c r="K39" s="119">
        <v>1</v>
      </c>
      <c r="L39" s="118"/>
      <c r="M39" s="120"/>
      <c r="N39" s="121" t="str">
        <f t="shared" si="7"/>
        <v>-</v>
      </c>
      <c r="O39" s="121" t="str">
        <f t="shared" si="5"/>
        <v>-</v>
      </c>
      <c r="P39" s="120"/>
      <c r="Q39" s="122" t="str">
        <f t="shared" si="6"/>
        <v>-</v>
      </c>
      <c r="R39" s="123"/>
      <c r="S39" s="120"/>
      <c r="T39" s="125"/>
      <c r="U39" s="125"/>
      <c r="V39" s="127" t="s">
        <v>211</v>
      </c>
      <c r="W39" s="304">
        <v>0</v>
      </c>
      <c r="X39" s="128">
        <f t="shared" si="8"/>
        <v>0</v>
      </c>
      <c r="Y39" s="128"/>
    </row>
    <row r="40" spans="1:25" ht="12.75" customHeight="1" x14ac:dyDescent="0.2">
      <c r="A40" s="115" t="s">
        <v>103</v>
      </c>
      <c r="B40" s="115" t="s">
        <v>102</v>
      </c>
      <c r="C40" s="115" t="s">
        <v>227</v>
      </c>
      <c r="D40" s="116" t="s">
        <v>110</v>
      </c>
      <c r="E40" s="116" t="s">
        <v>119</v>
      </c>
      <c r="F40" s="117" t="s">
        <v>222</v>
      </c>
      <c r="G40" s="117" t="s">
        <v>228</v>
      </c>
      <c r="H40" s="118">
        <v>1600</v>
      </c>
      <c r="I40" s="118">
        <v>700</v>
      </c>
      <c r="J40" s="118">
        <v>710</v>
      </c>
      <c r="K40" s="119">
        <v>1</v>
      </c>
      <c r="L40" s="118"/>
      <c r="M40" s="120"/>
      <c r="N40" s="121" t="str">
        <f t="shared" si="7"/>
        <v>-</v>
      </c>
      <c r="O40" s="121" t="str">
        <f t="shared" si="5"/>
        <v>-</v>
      </c>
      <c r="P40" s="120"/>
      <c r="Q40" s="122" t="str">
        <f t="shared" si="6"/>
        <v>-</v>
      </c>
      <c r="R40" s="123"/>
      <c r="S40" s="120"/>
      <c r="T40" s="125"/>
      <c r="U40" s="125"/>
      <c r="V40" s="127" t="s">
        <v>211</v>
      </c>
      <c r="W40" s="304">
        <v>0</v>
      </c>
      <c r="X40" s="128">
        <f t="shared" si="8"/>
        <v>0</v>
      </c>
      <c r="Y40" s="128"/>
    </row>
    <row r="41" spans="1:25" ht="12.75" customHeight="1" x14ac:dyDescent="0.2">
      <c r="A41" s="115" t="s">
        <v>103</v>
      </c>
      <c r="B41" s="115" t="s">
        <v>102</v>
      </c>
      <c r="C41" s="115" t="s">
        <v>229</v>
      </c>
      <c r="D41" s="116" t="s">
        <v>110</v>
      </c>
      <c r="E41" s="116" t="s">
        <v>119</v>
      </c>
      <c r="F41" s="117" t="s">
        <v>215</v>
      </c>
      <c r="G41" s="117" t="s">
        <v>230</v>
      </c>
      <c r="H41" s="118">
        <v>800</v>
      </c>
      <c r="I41" s="118">
        <v>1000</v>
      </c>
      <c r="J41" s="118">
        <v>710</v>
      </c>
      <c r="K41" s="119">
        <v>1</v>
      </c>
      <c r="L41" s="118"/>
      <c r="M41" s="120"/>
      <c r="N41" s="121" t="str">
        <f t="shared" si="7"/>
        <v>-</v>
      </c>
      <c r="O41" s="121" t="str">
        <f t="shared" si="5"/>
        <v>-</v>
      </c>
      <c r="P41" s="120"/>
      <c r="Q41" s="122" t="str">
        <f t="shared" si="6"/>
        <v>-</v>
      </c>
      <c r="R41" s="151"/>
      <c r="S41" s="120"/>
      <c r="T41" s="151"/>
      <c r="U41" s="151"/>
      <c r="V41" s="127" t="s">
        <v>211</v>
      </c>
      <c r="W41" s="304">
        <v>0</v>
      </c>
      <c r="X41" s="128">
        <f t="shared" si="8"/>
        <v>0</v>
      </c>
      <c r="Y41" s="128"/>
    </row>
    <row r="42" spans="1:25" ht="12.75" customHeight="1" x14ac:dyDescent="0.2">
      <c r="A42" s="115" t="s">
        <v>103</v>
      </c>
      <c r="B42" s="115" t="s">
        <v>102</v>
      </c>
      <c r="C42" s="115" t="s">
        <v>231</v>
      </c>
      <c r="D42" s="115" t="s">
        <v>110</v>
      </c>
      <c r="E42" s="129" t="s">
        <v>119</v>
      </c>
      <c r="F42" s="117" t="s">
        <v>225</v>
      </c>
      <c r="G42" s="117" t="s">
        <v>232</v>
      </c>
      <c r="H42" s="118">
        <v>1450</v>
      </c>
      <c r="I42" s="118">
        <v>700</v>
      </c>
      <c r="J42" s="130">
        <f>900-150-40</f>
        <v>710</v>
      </c>
      <c r="K42" s="119">
        <v>1</v>
      </c>
      <c r="L42" s="118"/>
      <c r="M42" s="120"/>
      <c r="N42" s="121" t="str">
        <f t="shared" si="7"/>
        <v>-</v>
      </c>
      <c r="O42" s="121" t="str">
        <f t="shared" si="5"/>
        <v>-</v>
      </c>
      <c r="P42" s="120"/>
      <c r="Q42" s="122" t="str">
        <f t="shared" si="6"/>
        <v>-</v>
      </c>
      <c r="R42" s="123"/>
      <c r="S42" s="120"/>
      <c r="T42" s="125"/>
      <c r="U42" s="125"/>
      <c r="V42" s="127" t="s">
        <v>122</v>
      </c>
      <c r="W42" s="304">
        <v>0</v>
      </c>
      <c r="X42" s="128">
        <f t="shared" si="8"/>
        <v>0</v>
      </c>
      <c r="Y42" s="128"/>
    </row>
    <row r="43" spans="1:25" ht="12.75" customHeight="1" x14ac:dyDescent="0.2">
      <c r="A43" s="115" t="s">
        <v>103</v>
      </c>
      <c r="B43" s="115" t="s">
        <v>102</v>
      </c>
      <c r="C43" s="115" t="s">
        <v>233</v>
      </c>
      <c r="D43" s="116" t="s">
        <v>110</v>
      </c>
      <c r="E43" s="116" t="s">
        <v>119</v>
      </c>
      <c r="F43" s="117" t="s">
        <v>234</v>
      </c>
      <c r="G43" s="117" t="s">
        <v>235</v>
      </c>
      <c r="H43" s="118">
        <f>SUM(H38,H39,H40,H41,H42,H79)</f>
        <v>6950</v>
      </c>
      <c r="I43" s="118">
        <v>700</v>
      </c>
      <c r="J43" s="118">
        <v>40</v>
      </c>
      <c r="K43" s="119">
        <v>1</v>
      </c>
      <c r="L43" s="118"/>
      <c r="M43" s="120"/>
      <c r="N43" s="121" t="str">
        <f t="shared" si="7"/>
        <v>-</v>
      </c>
      <c r="O43" s="121" t="str">
        <f t="shared" si="5"/>
        <v>-</v>
      </c>
      <c r="P43" s="120"/>
      <c r="Q43" s="122" t="str">
        <f t="shared" si="6"/>
        <v>-</v>
      </c>
      <c r="R43" s="123" t="s">
        <v>133</v>
      </c>
      <c r="S43" s="124" t="s">
        <v>133</v>
      </c>
      <c r="T43" s="125" t="s">
        <v>133</v>
      </c>
      <c r="U43" s="151"/>
      <c r="V43" s="127" t="s">
        <v>236</v>
      </c>
      <c r="W43" s="304">
        <v>0</v>
      </c>
      <c r="X43" s="128">
        <f t="shared" si="8"/>
        <v>0</v>
      </c>
      <c r="Y43" s="128"/>
    </row>
    <row r="44" spans="1:25" ht="12.75" customHeight="1" x14ac:dyDescent="0.2">
      <c r="A44" s="115" t="s">
        <v>103</v>
      </c>
      <c r="B44" s="115" t="s">
        <v>102</v>
      </c>
      <c r="C44" s="115" t="s">
        <v>237</v>
      </c>
      <c r="D44" s="115" t="s">
        <v>110</v>
      </c>
      <c r="E44" s="129" t="s">
        <v>119</v>
      </c>
      <c r="F44" s="117" t="s">
        <v>238</v>
      </c>
      <c r="G44" s="117" t="s">
        <v>239</v>
      </c>
      <c r="H44" s="118">
        <v>1700</v>
      </c>
      <c r="I44" s="118">
        <v>350</v>
      </c>
      <c r="J44" s="130">
        <v>600</v>
      </c>
      <c r="K44" s="119">
        <v>1</v>
      </c>
      <c r="L44" s="161">
        <f>((H44/1000)*0.013)*1.2</f>
        <v>2.6519999999999998E-2</v>
      </c>
      <c r="M44" s="120"/>
      <c r="N44" s="162">
        <f t="shared" si="7"/>
        <v>2.6519999999999998E-2</v>
      </c>
      <c r="O44" s="121" t="str">
        <f t="shared" si="5"/>
        <v>-</v>
      </c>
      <c r="P44" s="120"/>
      <c r="Q44" s="122" t="str">
        <f t="shared" si="6"/>
        <v>-</v>
      </c>
      <c r="R44" s="123"/>
      <c r="S44" s="120"/>
      <c r="T44" s="125"/>
      <c r="U44" s="125"/>
      <c r="V44" s="127" t="s">
        <v>240</v>
      </c>
      <c r="W44" s="304">
        <v>0</v>
      </c>
      <c r="X44" s="128">
        <f t="shared" si="8"/>
        <v>0</v>
      </c>
      <c r="Y44" s="128"/>
    </row>
    <row r="45" spans="1:25" ht="12.75" customHeight="1" x14ac:dyDescent="0.2">
      <c r="A45" s="140" t="s">
        <v>103</v>
      </c>
      <c r="B45" s="140" t="s">
        <v>102</v>
      </c>
      <c r="C45" s="140" t="s">
        <v>241</v>
      </c>
      <c r="D45" s="140"/>
      <c r="E45" s="141"/>
      <c r="F45" s="142" t="s">
        <v>201</v>
      </c>
      <c r="G45" s="142" t="s">
        <v>201</v>
      </c>
      <c r="H45" s="143"/>
      <c r="I45" s="143"/>
      <c r="J45" s="143"/>
      <c r="K45" s="144"/>
      <c r="L45" s="143"/>
      <c r="M45" s="147"/>
      <c r="N45" s="146" t="str">
        <f t="shared" si="7"/>
        <v>-</v>
      </c>
      <c r="O45" s="146" t="str">
        <f t="shared" si="5"/>
        <v>-</v>
      </c>
      <c r="P45" s="147"/>
      <c r="Q45" s="148" t="str">
        <f t="shared" si="6"/>
        <v>-</v>
      </c>
      <c r="R45" s="123"/>
      <c r="S45" s="120"/>
      <c r="T45" s="125"/>
      <c r="U45" s="125"/>
      <c r="V45" s="152"/>
      <c r="W45" s="305"/>
      <c r="X45" s="128"/>
      <c r="Y45" s="128"/>
    </row>
    <row r="46" spans="1:25" ht="12.75" customHeight="1" x14ac:dyDescent="0.2">
      <c r="A46" s="115" t="s">
        <v>103</v>
      </c>
      <c r="B46" s="115" t="s">
        <v>102</v>
      </c>
      <c r="C46" s="115" t="s">
        <v>242</v>
      </c>
      <c r="D46" s="115" t="s">
        <v>110</v>
      </c>
      <c r="E46" s="129" t="s">
        <v>119</v>
      </c>
      <c r="F46" s="117" t="s">
        <v>225</v>
      </c>
      <c r="G46" s="117" t="s">
        <v>243</v>
      </c>
      <c r="H46" s="118">
        <v>1100</v>
      </c>
      <c r="I46" s="118">
        <v>700</v>
      </c>
      <c r="J46" s="130">
        <f>900-150-40</f>
        <v>710</v>
      </c>
      <c r="K46" s="119">
        <v>1</v>
      </c>
      <c r="L46" s="118"/>
      <c r="M46" s="120"/>
      <c r="N46" s="146" t="str">
        <f t="shared" si="7"/>
        <v>-</v>
      </c>
      <c r="O46" s="146" t="str">
        <f t="shared" si="5"/>
        <v>-</v>
      </c>
      <c r="P46" s="147"/>
      <c r="Q46" s="148" t="str">
        <f t="shared" si="6"/>
        <v>-</v>
      </c>
      <c r="R46" s="123"/>
      <c r="S46" s="120"/>
      <c r="T46" s="125"/>
      <c r="U46" s="125"/>
      <c r="V46" s="127" t="s">
        <v>122</v>
      </c>
      <c r="W46" s="304">
        <v>0</v>
      </c>
      <c r="X46" s="128">
        <f t="shared" ref="X46:X64" si="9">SUM(W46*K46)</f>
        <v>0</v>
      </c>
      <c r="Y46" s="128"/>
    </row>
    <row r="47" spans="1:25" ht="12.75" customHeight="1" x14ac:dyDescent="0.2">
      <c r="A47" s="115" t="s">
        <v>103</v>
      </c>
      <c r="B47" s="115" t="s">
        <v>102</v>
      </c>
      <c r="C47" s="115" t="s">
        <v>244</v>
      </c>
      <c r="D47" s="115" t="s">
        <v>110</v>
      </c>
      <c r="E47" s="129" t="s">
        <v>119</v>
      </c>
      <c r="F47" s="117" t="s">
        <v>245</v>
      </c>
      <c r="G47" s="117" t="s">
        <v>246</v>
      </c>
      <c r="H47" s="118"/>
      <c r="I47" s="118">
        <v>700</v>
      </c>
      <c r="J47" s="130">
        <v>40</v>
      </c>
      <c r="K47" s="119"/>
      <c r="L47" s="118"/>
      <c r="M47" s="120"/>
      <c r="N47" s="146" t="str">
        <f t="shared" si="7"/>
        <v>-</v>
      </c>
      <c r="O47" s="146" t="str">
        <f t="shared" si="5"/>
        <v>-</v>
      </c>
      <c r="P47" s="147"/>
      <c r="Q47" s="148" t="str">
        <f t="shared" si="6"/>
        <v>-</v>
      </c>
      <c r="R47" s="123"/>
      <c r="S47" s="120"/>
      <c r="T47" s="125"/>
      <c r="U47" s="125"/>
      <c r="V47" s="127"/>
      <c r="W47" s="304">
        <v>0</v>
      </c>
      <c r="X47" s="128">
        <f t="shared" si="9"/>
        <v>0</v>
      </c>
      <c r="Y47" s="128"/>
    </row>
    <row r="48" spans="1:25" ht="12.75" customHeight="1" x14ac:dyDescent="0.2">
      <c r="A48" s="115" t="s">
        <v>103</v>
      </c>
      <c r="B48" s="115" t="s">
        <v>102</v>
      </c>
      <c r="C48" s="115" t="s">
        <v>247</v>
      </c>
      <c r="D48" s="115" t="s">
        <v>110</v>
      </c>
      <c r="E48" s="129" t="s">
        <v>119</v>
      </c>
      <c r="F48" s="117" t="s">
        <v>248</v>
      </c>
      <c r="G48" s="117" t="s">
        <v>249</v>
      </c>
      <c r="H48" s="118" t="s">
        <v>250</v>
      </c>
      <c r="I48" s="118" t="s">
        <v>251</v>
      </c>
      <c r="J48" s="130">
        <f>900-150-40</f>
        <v>710</v>
      </c>
      <c r="K48" s="119">
        <v>1</v>
      </c>
      <c r="L48" s="118"/>
      <c r="M48" s="120"/>
      <c r="N48" s="146" t="str">
        <f t="shared" si="7"/>
        <v>-</v>
      </c>
      <c r="O48" s="146" t="str">
        <f t="shared" si="5"/>
        <v>-</v>
      </c>
      <c r="P48" s="147"/>
      <c r="Q48" s="148" t="str">
        <f t="shared" si="6"/>
        <v>-</v>
      </c>
      <c r="R48" s="123"/>
      <c r="S48" s="120"/>
      <c r="T48" s="125"/>
      <c r="U48" s="125"/>
      <c r="V48" s="127" t="s">
        <v>122</v>
      </c>
      <c r="W48" s="304">
        <v>0</v>
      </c>
      <c r="X48" s="128">
        <f t="shared" si="9"/>
        <v>0</v>
      </c>
      <c r="Y48" s="128"/>
    </row>
    <row r="49" spans="1:25" ht="12.75" customHeight="1" x14ac:dyDescent="0.2">
      <c r="A49" s="115" t="s">
        <v>103</v>
      </c>
      <c r="B49" s="115" t="s">
        <v>102</v>
      </c>
      <c r="C49" s="115" t="s">
        <v>252</v>
      </c>
      <c r="D49" s="116" t="s">
        <v>110</v>
      </c>
      <c r="E49" s="117" t="s">
        <v>119</v>
      </c>
      <c r="F49" s="134" t="s">
        <v>253</v>
      </c>
      <c r="G49" s="117" t="s">
        <v>254</v>
      </c>
      <c r="H49" s="120">
        <v>500</v>
      </c>
      <c r="I49" s="120">
        <v>650</v>
      </c>
      <c r="J49" s="118">
        <v>500</v>
      </c>
      <c r="K49" s="120">
        <v>1</v>
      </c>
      <c r="L49" s="118"/>
      <c r="M49" s="120"/>
      <c r="N49" s="146" t="str">
        <f t="shared" si="7"/>
        <v>-</v>
      </c>
      <c r="O49" s="146" t="str">
        <f t="shared" si="5"/>
        <v>-</v>
      </c>
      <c r="P49" s="147"/>
      <c r="Q49" s="148" t="str">
        <f t="shared" si="6"/>
        <v>-</v>
      </c>
      <c r="R49" s="123"/>
      <c r="S49" s="120"/>
      <c r="T49" s="125"/>
      <c r="U49" s="125"/>
      <c r="V49" s="127"/>
      <c r="W49" s="304">
        <v>0</v>
      </c>
      <c r="X49" s="128">
        <f t="shared" si="9"/>
        <v>0</v>
      </c>
      <c r="Y49" s="128"/>
    </row>
    <row r="50" spans="1:25" ht="12.75" customHeight="1" x14ac:dyDescent="0.2">
      <c r="A50" s="115" t="s">
        <v>103</v>
      </c>
      <c r="B50" s="115" t="s">
        <v>102</v>
      </c>
      <c r="C50" s="115" t="s">
        <v>255</v>
      </c>
      <c r="D50" s="115" t="s">
        <v>110</v>
      </c>
      <c r="E50" s="129" t="s">
        <v>119</v>
      </c>
      <c r="F50" s="117" t="s">
        <v>256</v>
      </c>
      <c r="G50" s="117" t="s">
        <v>257</v>
      </c>
      <c r="H50" s="118">
        <v>1550</v>
      </c>
      <c r="I50" s="118">
        <v>700</v>
      </c>
      <c r="J50" s="130">
        <f t="shared" ref="J50:J52" si="10">900-150-40</f>
        <v>710</v>
      </c>
      <c r="K50" s="119">
        <v>1</v>
      </c>
      <c r="L50" s="118"/>
      <c r="M50" s="120"/>
      <c r="N50" s="146" t="str">
        <f t="shared" si="7"/>
        <v>-</v>
      </c>
      <c r="O50" s="146" t="str">
        <f t="shared" si="5"/>
        <v>-</v>
      </c>
      <c r="P50" s="147"/>
      <c r="Q50" s="148" t="str">
        <f t="shared" si="6"/>
        <v>-</v>
      </c>
      <c r="R50" s="123"/>
      <c r="S50" s="120"/>
      <c r="T50" s="125"/>
      <c r="U50" s="125"/>
      <c r="V50" s="127" t="s">
        <v>122</v>
      </c>
      <c r="W50" s="304">
        <v>0</v>
      </c>
      <c r="X50" s="128">
        <f t="shared" si="9"/>
        <v>0</v>
      </c>
      <c r="Y50" s="128"/>
    </row>
    <row r="51" spans="1:25" ht="12.75" customHeight="1" x14ac:dyDescent="0.2">
      <c r="A51" s="115" t="s">
        <v>103</v>
      </c>
      <c r="B51" s="115" t="s">
        <v>102</v>
      </c>
      <c r="C51" s="115" t="s">
        <v>258</v>
      </c>
      <c r="D51" s="115" t="s">
        <v>110</v>
      </c>
      <c r="E51" s="129" t="s">
        <v>119</v>
      </c>
      <c r="F51" s="117" t="s">
        <v>259</v>
      </c>
      <c r="G51" s="117" t="s">
        <v>260</v>
      </c>
      <c r="H51" s="118">
        <v>1650</v>
      </c>
      <c r="I51" s="118">
        <v>700</v>
      </c>
      <c r="J51" s="130">
        <f t="shared" si="10"/>
        <v>710</v>
      </c>
      <c r="K51" s="119">
        <v>1</v>
      </c>
      <c r="L51" s="118"/>
      <c r="M51" s="120"/>
      <c r="N51" s="121" t="str">
        <f t="shared" si="7"/>
        <v>-</v>
      </c>
      <c r="O51" s="121" t="str">
        <f t="shared" si="5"/>
        <v>-</v>
      </c>
      <c r="P51" s="120"/>
      <c r="Q51" s="122" t="str">
        <f t="shared" si="6"/>
        <v>-</v>
      </c>
      <c r="R51" s="123"/>
      <c r="S51" s="120"/>
      <c r="T51" s="125"/>
      <c r="U51" s="125"/>
      <c r="V51" s="127" t="s">
        <v>122</v>
      </c>
      <c r="W51" s="304">
        <v>0</v>
      </c>
      <c r="X51" s="128">
        <f t="shared" si="9"/>
        <v>0</v>
      </c>
      <c r="Y51" s="128"/>
    </row>
    <row r="52" spans="1:25" ht="12.75" customHeight="1" x14ac:dyDescent="0.2">
      <c r="A52" s="115" t="s">
        <v>103</v>
      </c>
      <c r="B52" s="115" t="s">
        <v>102</v>
      </c>
      <c r="C52" s="115" t="s">
        <v>261</v>
      </c>
      <c r="D52" s="115" t="s">
        <v>110</v>
      </c>
      <c r="E52" s="129" t="s">
        <v>119</v>
      </c>
      <c r="F52" s="117" t="s">
        <v>262</v>
      </c>
      <c r="G52" s="117" t="s">
        <v>263</v>
      </c>
      <c r="H52" s="118">
        <v>1350</v>
      </c>
      <c r="I52" s="118">
        <v>700</v>
      </c>
      <c r="J52" s="130">
        <f t="shared" si="10"/>
        <v>710</v>
      </c>
      <c r="K52" s="119">
        <v>1</v>
      </c>
      <c r="L52" s="118"/>
      <c r="M52" s="120"/>
      <c r="N52" s="121" t="str">
        <f t="shared" si="7"/>
        <v>-</v>
      </c>
      <c r="O52" s="121" t="str">
        <f t="shared" si="5"/>
        <v>-</v>
      </c>
      <c r="P52" s="120"/>
      <c r="Q52" s="122" t="str">
        <f t="shared" si="6"/>
        <v>-</v>
      </c>
      <c r="R52" s="123"/>
      <c r="S52" s="120"/>
      <c r="T52" s="125"/>
      <c r="U52" s="125"/>
      <c r="V52" s="127" t="s">
        <v>122</v>
      </c>
      <c r="W52" s="304">
        <v>0</v>
      </c>
      <c r="X52" s="128">
        <f t="shared" si="9"/>
        <v>0</v>
      </c>
      <c r="Y52" s="128"/>
    </row>
    <row r="53" spans="1:25" ht="12.75" customHeight="1" x14ac:dyDescent="0.2">
      <c r="A53" s="115" t="s">
        <v>103</v>
      </c>
      <c r="B53" s="115" t="s">
        <v>102</v>
      </c>
      <c r="C53" s="115" t="s">
        <v>264</v>
      </c>
      <c r="D53" s="115" t="s">
        <v>110</v>
      </c>
      <c r="E53" s="129" t="s">
        <v>119</v>
      </c>
      <c r="F53" s="117" t="s">
        <v>265</v>
      </c>
      <c r="G53" s="117" t="s">
        <v>266</v>
      </c>
      <c r="H53" s="118">
        <v>6450</v>
      </c>
      <c r="I53" s="118">
        <v>700</v>
      </c>
      <c r="J53" s="130">
        <v>40</v>
      </c>
      <c r="K53" s="119">
        <v>1</v>
      </c>
      <c r="L53" s="118"/>
      <c r="M53" s="120"/>
      <c r="N53" s="121" t="str">
        <f t="shared" si="7"/>
        <v>-</v>
      </c>
      <c r="O53" s="121" t="str">
        <f t="shared" si="5"/>
        <v>-</v>
      </c>
      <c r="P53" s="120"/>
      <c r="Q53" s="122" t="str">
        <f t="shared" si="6"/>
        <v>-</v>
      </c>
      <c r="R53" s="123" t="s">
        <v>133</v>
      </c>
      <c r="S53" s="124" t="s">
        <v>133</v>
      </c>
      <c r="T53" s="125" t="s">
        <v>133</v>
      </c>
      <c r="U53" s="151"/>
      <c r="V53" s="127" t="s">
        <v>267</v>
      </c>
      <c r="W53" s="304">
        <v>0</v>
      </c>
      <c r="X53" s="128">
        <f t="shared" si="9"/>
        <v>0</v>
      </c>
      <c r="Y53" s="128"/>
    </row>
    <row r="54" spans="1:25" ht="12.75" customHeight="1" x14ac:dyDescent="0.2">
      <c r="A54" s="115" t="s">
        <v>103</v>
      </c>
      <c r="B54" s="115" t="s">
        <v>102</v>
      </c>
      <c r="C54" s="115" t="s">
        <v>264</v>
      </c>
      <c r="D54" s="163" t="s">
        <v>105</v>
      </c>
      <c r="E54" s="163" t="s">
        <v>105</v>
      </c>
      <c r="F54" s="164" t="s">
        <v>268</v>
      </c>
      <c r="G54" s="165" t="s">
        <v>269</v>
      </c>
      <c r="H54" s="166"/>
      <c r="I54" s="166"/>
      <c r="J54" s="166"/>
      <c r="K54" s="167">
        <v>1</v>
      </c>
      <c r="L54" s="166"/>
      <c r="M54" s="166"/>
      <c r="N54" s="168" t="str">
        <f t="shared" si="7"/>
        <v>-</v>
      </c>
      <c r="O54" s="168" t="str">
        <f t="shared" si="5"/>
        <v>-</v>
      </c>
      <c r="P54" s="166"/>
      <c r="Q54" s="169" t="str">
        <f t="shared" si="6"/>
        <v>-</v>
      </c>
      <c r="R54" s="170" t="s">
        <v>133</v>
      </c>
      <c r="S54" s="171" t="s">
        <v>133</v>
      </c>
      <c r="T54" s="172"/>
      <c r="U54" s="172"/>
      <c r="V54" s="173" t="s">
        <v>270</v>
      </c>
      <c r="W54" s="304">
        <v>0</v>
      </c>
      <c r="X54" s="128">
        <f t="shared" si="9"/>
        <v>0</v>
      </c>
      <c r="Y54" s="128"/>
    </row>
    <row r="55" spans="1:25" ht="12.75" customHeight="1" x14ac:dyDescent="0.2">
      <c r="A55" s="115" t="s">
        <v>103</v>
      </c>
      <c r="B55" s="115" t="s">
        <v>102</v>
      </c>
      <c r="C55" s="115" t="s">
        <v>271</v>
      </c>
      <c r="D55" s="115" t="s">
        <v>110</v>
      </c>
      <c r="E55" s="129" t="s">
        <v>119</v>
      </c>
      <c r="F55" s="117" t="s">
        <v>272</v>
      </c>
      <c r="G55" s="117" t="s">
        <v>273</v>
      </c>
      <c r="H55" s="118">
        <v>5600</v>
      </c>
      <c r="I55" s="118">
        <v>1400</v>
      </c>
      <c r="J55" s="130">
        <f>900-150</f>
        <v>750</v>
      </c>
      <c r="K55" s="119">
        <v>1</v>
      </c>
      <c r="L55" s="118"/>
      <c r="M55" s="120"/>
      <c r="N55" s="121" t="str">
        <f t="shared" si="7"/>
        <v>-</v>
      </c>
      <c r="O55" s="121" t="str">
        <f t="shared" si="5"/>
        <v>-</v>
      </c>
      <c r="P55" s="120"/>
      <c r="Q55" s="122" t="str">
        <f t="shared" si="6"/>
        <v>-</v>
      </c>
      <c r="R55" s="123"/>
      <c r="S55" s="120"/>
      <c r="T55" s="125"/>
      <c r="U55" s="125"/>
      <c r="V55" s="127" t="s">
        <v>122</v>
      </c>
      <c r="W55" s="304">
        <v>0</v>
      </c>
      <c r="X55" s="128">
        <f t="shared" si="9"/>
        <v>0</v>
      </c>
      <c r="Y55" s="128"/>
    </row>
    <row r="56" spans="1:25" ht="12.75" customHeight="1" x14ac:dyDescent="0.2">
      <c r="A56" s="115" t="s">
        <v>103</v>
      </c>
      <c r="B56" s="115" t="s">
        <v>102</v>
      </c>
      <c r="C56" s="115" t="s">
        <v>274</v>
      </c>
      <c r="D56" s="115" t="s">
        <v>129</v>
      </c>
      <c r="E56" s="129" t="s">
        <v>275</v>
      </c>
      <c r="F56" s="117" t="s">
        <v>276</v>
      </c>
      <c r="G56" s="117" t="s">
        <v>277</v>
      </c>
      <c r="H56" s="174"/>
      <c r="I56" s="174"/>
      <c r="J56" s="174"/>
      <c r="K56" s="119">
        <v>8</v>
      </c>
      <c r="L56" s="134"/>
      <c r="M56" s="118">
        <v>7</v>
      </c>
      <c r="N56" s="121" t="str">
        <f t="shared" si="7"/>
        <v>-</v>
      </c>
      <c r="O56" s="121">
        <f t="shared" si="5"/>
        <v>56</v>
      </c>
      <c r="P56" s="120"/>
      <c r="Q56" s="122" t="str">
        <f t="shared" si="6"/>
        <v>-</v>
      </c>
      <c r="R56" s="123"/>
      <c r="S56" s="120"/>
      <c r="T56" s="125"/>
      <c r="U56" s="125"/>
      <c r="V56" s="127"/>
      <c r="W56" s="304">
        <v>0</v>
      </c>
      <c r="X56" s="128">
        <f t="shared" si="9"/>
        <v>0</v>
      </c>
      <c r="Y56" s="128"/>
    </row>
    <row r="57" spans="1:25" ht="12.75" customHeight="1" x14ac:dyDescent="0.2">
      <c r="A57" s="115" t="s">
        <v>103</v>
      </c>
      <c r="B57" s="115" t="s">
        <v>102</v>
      </c>
      <c r="C57" s="115" t="s">
        <v>278</v>
      </c>
      <c r="D57" s="115" t="s">
        <v>129</v>
      </c>
      <c r="E57" s="129" t="s">
        <v>275</v>
      </c>
      <c r="F57" s="117" t="s">
        <v>279</v>
      </c>
      <c r="G57" s="117" t="s">
        <v>280</v>
      </c>
      <c r="H57" s="174"/>
      <c r="I57" s="174"/>
      <c r="J57" s="174"/>
      <c r="K57" s="119">
        <v>2</v>
      </c>
      <c r="L57" s="134"/>
      <c r="M57" s="118">
        <v>6</v>
      </c>
      <c r="N57" s="121" t="str">
        <f t="shared" si="7"/>
        <v>-</v>
      </c>
      <c r="O57" s="121">
        <f t="shared" si="5"/>
        <v>12</v>
      </c>
      <c r="P57" s="120"/>
      <c r="Q57" s="122" t="str">
        <f t="shared" si="6"/>
        <v>-</v>
      </c>
      <c r="R57" s="123"/>
      <c r="S57" s="120"/>
      <c r="T57" s="125"/>
      <c r="U57" s="125"/>
      <c r="V57" s="127"/>
      <c r="W57" s="304">
        <v>0</v>
      </c>
      <c r="X57" s="128">
        <f t="shared" si="9"/>
        <v>0</v>
      </c>
      <c r="Y57" s="128"/>
    </row>
    <row r="58" spans="1:25" ht="12.75" customHeight="1" x14ac:dyDescent="0.2">
      <c r="A58" s="115" t="s">
        <v>103</v>
      </c>
      <c r="B58" s="115" t="s">
        <v>102</v>
      </c>
      <c r="C58" s="115" t="s">
        <v>281</v>
      </c>
      <c r="D58" s="116" t="s">
        <v>105</v>
      </c>
      <c r="E58" s="116" t="s">
        <v>282</v>
      </c>
      <c r="F58" s="117" t="s">
        <v>283</v>
      </c>
      <c r="G58" s="117" t="s">
        <v>284</v>
      </c>
      <c r="H58" s="118"/>
      <c r="I58" s="118"/>
      <c r="J58" s="130"/>
      <c r="K58" s="119">
        <v>3</v>
      </c>
      <c r="L58" s="118"/>
      <c r="M58" s="120"/>
      <c r="N58" s="121" t="str">
        <f t="shared" si="7"/>
        <v>-</v>
      </c>
      <c r="O58" s="121" t="str">
        <f t="shared" si="5"/>
        <v>-</v>
      </c>
      <c r="P58" s="120"/>
      <c r="Q58" s="122" t="str">
        <f t="shared" si="6"/>
        <v>-</v>
      </c>
      <c r="R58" s="123" t="s">
        <v>133</v>
      </c>
      <c r="S58" s="124" t="s">
        <v>133</v>
      </c>
      <c r="T58" s="151"/>
      <c r="U58" s="151"/>
      <c r="V58" s="127" t="s">
        <v>285</v>
      </c>
      <c r="W58" s="304">
        <v>0</v>
      </c>
      <c r="X58" s="128">
        <f t="shared" si="9"/>
        <v>0</v>
      </c>
      <c r="Y58" s="128"/>
    </row>
    <row r="59" spans="1:25" ht="12.75" customHeight="1" x14ac:dyDescent="0.2">
      <c r="A59" s="115" t="s">
        <v>103</v>
      </c>
      <c r="B59" s="115" t="s">
        <v>102</v>
      </c>
      <c r="C59" s="115" t="s">
        <v>286</v>
      </c>
      <c r="D59" s="116" t="s">
        <v>110</v>
      </c>
      <c r="E59" s="129" t="s">
        <v>119</v>
      </c>
      <c r="F59" s="117" t="s">
        <v>262</v>
      </c>
      <c r="G59" s="117" t="s">
        <v>263</v>
      </c>
      <c r="H59" s="118">
        <v>1368</v>
      </c>
      <c r="I59" s="118">
        <v>572</v>
      </c>
      <c r="J59" s="130">
        <v>500</v>
      </c>
      <c r="K59" s="119">
        <v>2</v>
      </c>
      <c r="L59" s="118"/>
      <c r="M59" s="120"/>
      <c r="N59" s="121" t="str">
        <f t="shared" si="7"/>
        <v>-</v>
      </c>
      <c r="O59" s="121" t="str">
        <f t="shared" si="5"/>
        <v>-</v>
      </c>
      <c r="P59" s="120"/>
      <c r="Q59" s="122" t="str">
        <f t="shared" si="6"/>
        <v>-</v>
      </c>
      <c r="R59" s="123"/>
      <c r="S59" s="124"/>
      <c r="T59" s="151"/>
      <c r="U59" s="151"/>
      <c r="V59" s="127" t="s">
        <v>122</v>
      </c>
      <c r="W59" s="304">
        <v>0</v>
      </c>
      <c r="X59" s="128">
        <f t="shared" si="9"/>
        <v>0</v>
      </c>
      <c r="Y59" s="128"/>
    </row>
    <row r="60" spans="1:25" ht="12.75" customHeight="1" x14ac:dyDescent="0.2">
      <c r="A60" s="115" t="s">
        <v>103</v>
      </c>
      <c r="B60" s="115" t="s">
        <v>102</v>
      </c>
      <c r="C60" s="115" t="s">
        <v>287</v>
      </c>
      <c r="D60" s="116" t="s">
        <v>110</v>
      </c>
      <c r="E60" s="129" t="s">
        <v>119</v>
      </c>
      <c r="F60" s="117" t="s">
        <v>262</v>
      </c>
      <c r="G60" s="117" t="s">
        <v>288</v>
      </c>
      <c r="H60" s="118">
        <v>1358</v>
      </c>
      <c r="I60" s="118">
        <v>572</v>
      </c>
      <c r="J60" s="130">
        <v>500</v>
      </c>
      <c r="K60" s="119">
        <v>5</v>
      </c>
      <c r="L60" s="118"/>
      <c r="M60" s="120"/>
      <c r="N60" s="121" t="str">
        <f t="shared" si="7"/>
        <v>-</v>
      </c>
      <c r="O60" s="121" t="str">
        <f t="shared" si="5"/>
        <v>-</v>
      </c>
      <c r="P60" s="120"/>
      <c r="Q60" s="122" t="str">
        <f t="shared" si="6"/>
        <v>-</v>
      </c>
      <c r="R60" s="123"/>
      <c r="S60" s="124"/>
      <c r="T60" s="151"/>
      <c r="U60" s="151"/>
      <c r="V60" s="127" t="s">
        <v>122</v>
      </c>
      <c r="W60" s="304">
        <v>0</v>
      </c>
      <c r="X60" s="128">
        <f t="shared" si="9"/>
        <v>0</v>
      </c>
      <c r="Y60" s="128"/>
    </row>
    <row r="61" spans="1:25" ht="12.75" customHeight="1" x14ac:dyDescent="0.2">
      <c r="A61" s="115" t="s">
        <v>103</v>
      </c>
      <c r="B61" s="115" t="s">
        <v>102</v>
      </c>
      <c r="C61" s="115" t="s">
        <v>289</v>
      </c>
      <c r="D61" s="116" t="s">
        <v>110</v>
      </c>
      <c r="E61" s="129" t="s">
        <v>275</v>
      </c>
      <c r="F61" s="117" t="s">
        <v>290</v>
      </c>
      <c r="G61" s="117" t="s">
        <v>291</v>
      </c>
      <c r="H61" s="118">
        <v>350</v>
      </c>
      <c r="I61" s="118">
        <v>450</v>
      </c>
      <c r="J61" s="130">
        <v>460</v>
      </c>
      <c r="K61" s="119">
        <v>4</v>
      </c>
      <c r="L61" s="118"/>
      <c r="M61" s="120"/>
      <c r="N61" s="121" t="str">
        <f t="shared" si="7"/>
        <v>-</v>
      </c>
      <c r="O61" s="121" t="str">
        <f t="shared" si="5"/>
        <v>-</v>
      </c>
      <c r="P61" s="120"/>
      <c r="Q61" s="122" t="str">
        <f t="shared" si="6"/>
        <v>-</v>
      </c>
      <c r="R61" s="123"/>
      <c r="S61" s="124"/>
      <c r="T61" s="151"/>
      <c r="U61" s="151"/>
      <c r="V61" s="127" t="s">
        <v>122</v>
      </c>
      <c r="W61" s="304">
        <v>0</v>
      </c>
      <c r="X61" s="128">
        <f t="shared" si="9"/>
        <v>0</v>
      </c>
      <c r="Y61" s="128"/>
    </row>
    <row r="62" spans="1:25" ht="12.75" customHeight="1" x14ac:dyDescent="0.2">
      <c r="A62" s="115" t="s">
        <v>103</v>
      </c>
      <c r="B62" s="115" t="s">
        <v>102</v>
      </c>
      <c r="C62" s="115" t="s">
        <v>292</v>
      </c>
      <c r="D62" s="116" t="s">
        <v>110</v>
      </c>
      <c r="E62" s="129" t="s">
        <v>119</v>
      </c>
      <c r="F62" s="117" t="s">
        <v>225</v>
      </c>
      <c r="G62" s="117" t="s">
        <v>293</v>
      </c>
      <c r="H62" s="118">
        <v>658</v>
      </c>
      <c r="I62" s="118">
        <v>572</v>
      </c>
      <c r="J62" s="130">
        <v>500</v>
      </c>
      <c r="K62" s="119">
        <v>1</v>
      </c>
      <c r="L62" s="118"/>
      <c r="M62" s="120"/>
      <c r="N62" s="121" t="str">
        <f t="shared" si="7"/>
        <v>-</v>
      </c>
      <c r="O62" s="121" t="str">
        <f t="shared" si="5"/>
        <v>-</v>
      </c>
      <c r="P62" s="120"/>
      <c r="Q62" s="122" t="str">
        <f t="shared" si="6"/>
        <v>-</v>
      </c>
      <c r="R62" s="123"/>
      <c r="S62" s="124"/>
      <c r="T62" s="151"/>
      <c r="U62" s="151"/>
      <c r="V62" s="127" t="s">
        <v>122</v>
      </c>
      <c r="W62" s="304">
        <v>0</v>
      </c>
      <c r="X62" s="128">
        <f t="shared" si="9"/>
        <v>0</v>
      </c>
      <c r="Y62" s="128"/>
    </row>
    <row r="63" spans="1:25" ht="12.75" customHeight="1" x14ac:dyDescent="0.2">
      <c r="A63" s="115" t="s">
        <v>103</v>
      </c>
      <c r="B63" s="115" t="s">
        <v>102</v>
      </c>
      <c r="C63" s="115" t="s">
        <v>294</v>
      </c>
      <c r="D63" s="116" t="s">
        <v>110</v>
      </c>
      <c r="E63" s="129" t="s">
        <v>119</v>
      </c>
      <c r="F63" s="117" t="s">
        <v>295</v>
      </c>
      <c r="G63" s="117" t="s">
        <v>296</v>
      </c>
      <c r="H63" s="118">
        <v>5600</v>
      </c>
      <c r="I63" s="118">
        <v>1400</v>
      </c>
      <c r="J63" s="130">
        <v>250</v>
      </c>
      <c r="K63" s="119">
        <v>1</v>
      </c>
      <c r="L63" s="118"/>
      <c r="M63" s="120"/>
      <c r="N63" s="121" t="str">
        <f t="shared" si="7"/>
        <v>-</v>
      </c>
      <c r="O63" s="121" t="str">
        <f t="shared" si="5"/>
        <v>-</v>
      </c>
      <c r="P63" s="120"/>
      <c r="Q63" s="122" t="str">
        <f t="shared" si="6"/>
        <v>-</v>
      </c>
      <c r="R63" s="123"/>
      <c r="S63" s="124"/>
      <c r="T63" s="151"/>
      <c r="U63" s="151"/>
      <c r="V63" s="127"/>
      <c r="W63" s="304">
        <v>0</v>
      </c>
      <c r="X63" s="128">
        <f t="shared" si="9"/>
        <v>0</v>
      </c>
      <c r="Y63" s="128"/>
    </row>
    <row r="64" spans="1:25" ht="12.75" customHeight="1" x14ac:dyDescent="0.2">
      <c r="A64" s="115" t="s">
        <v>103</v>
      </c>
      <c r="B64" s="115" t="s">
        <v>102</v>
      </c>
      <c r="C64" s="115" t="s">
        <v>297</v>
      </c>
      <c r="D64" s="116" t="s">
        <v>105</v>
      </c>
      <c r="E64" s="129" t="s">
        <v>298</v>
      </c>
      <c r="F64" s="117" t="s">
        <v>299</v>
      </c>
      <c r="G64" s="117" t="s">
        <v>299</v>
      </c>
      <c r="H64" s="118"/>
      <c r="I64" s="118"/>
      <c r="J64" s="130"/>
      <c r="K64" s="119">
        <v>1</v>
      </c>
      <c r="L64" s="118"/>
      <c r="M64" s="120"/>
      <c r="N64" s="121" t="str">
        <f t="shared" si="7"/>
        <v>-</v>
      </c>
      <c r="O64" s="121" t="str">
        <f t="shared" si="5"/>
        <v>-</v>
      </c>
      <c r="P64" s="120"/>
      <c r="Q64" s="122" t="str">
        <f t="shared" si="6"/>
        <v>-</v>
      </c>
      <c r="R64" s="123" t="s">
        <v>133</v>
      </c>
      <c r="S64" s="124" t="s">
        <v>133</v>
      </c>
      <c r="T64" s="151"/>
      <c r="U64" s="151"/>
      <c r="V64" s="127" t="s">
        <v>285</v>
      </c>
      <c r="W64" s="304">
        <v>0</v>
      </c>
      <c r="X64" s="128">
        <f t="shared" si="9"/>
        <v>0</v>
      </c>
      <c r="Y64" s="128"/>
    </row>
    <row r="65" spans="1:25" ht="12.75" customHeight="1" x14ac:dyDescent="0.2">
      <c r="A65" s="140" t="s">
        <v>103</v>
      </c>
      <c r="B65" s="140" t="s">
        <v>102</v>
      </c>
      <c r="C65" s="140" t="s">
        <v>300</v>
      </c>
      <c r="D65" s="150"/>
      <c r="E65" s="150"/>
      <c r="F65" s="142" t="s">
        <v>201</v>
      </c>
      <c r="G65" s="141" t="s">
        <v>201</v>
      </c>
      <c r="H65" s="143"/>
      <c r="I65" s="143"/>
      <c r="J65" s="143"/>
      <c r="K65" s="144"/>
      <c r="L65" s="143"/>
      <c r="M65" s="147"/>
      <c r="N65" s="147" t="str">
        <f t="shared" si="7"/>
        <v>-</v>
      </c>
      <c r="O65" s="147" t="str">
        <f t="shared" si="5"/>
        <v>-</v>
      </c>
      <c r="P65" s="147"/>
      <c r="Q65" s="175" t="str">
        <f t="shared" si="6"/>
        <v>-</v>
      </c>
      <c r="R65" s="123"/>
      <c r="S65" s="120"/>
      <c r="T65" s="125"/>
      <c r="U65" s="125"/>
      <c r="V65" s="152"/>
      <c r="W65" s="305"/>
      <c r="X65" s="128"/>
      <c r="Y65" s="128"/>
    </row>
    <row r="66" spans="1:25" ht="12.75" customHeight="1" x14ac:dyDescent="0.2">
      <c r="A66" s="115" t="s">
        <v>103</v>
      </c>
      <c r="B66" s="115" t="s">
        <v>102</v>
      </c>
      <c r="C66" s="115" t="s">
        <v>301</v>
      </c>
      <c r="D66" s="116" t="s">
        <v>105</v>
      </c>
      <c r="E66" s="129" t="s">
        <v>302</v>
      </c>
      <c r="F66" s="117" t="s">
        <v>303</v>
      </c>
      <c r="G66" s="117" t="s">
        <v>304</v>
      </c>
      <c r="H66" s="118">
        <v>1216</v>
      </c>
      <c r="I66" s="118">
        <v>475</v>
      </c>
      <c r="J66" s="130">
        <v>1700</v>
      </c>
      <c r="K66" s="119">
        <v>1</v>
      </c>
      <c r="L66" s="118"/>
      <c r="M66" s="120"/>
      <c r="N66" s="121" t="str">
        <f t="shared" si="7"/>
        <v>-</v>
      </c>
      <c r="O66" s="121" t="str">
        <f t="shared" si="5"/>
        <v>-</v>
      </c>
      <c r="P66" s="120"/>
      <c r="Q66" s="122" t="str">
        <f t="shared" si="6"/>
        <v>-</v>
      </c>
      <c r="R66" s="123"/>
      <c r="S66" s="120"/>
      <c r="T66" s="125"/>
      <c r="U66" s="125"/>
      <c r="V66" s="127"/>
      <c r="W66" s="304">
        <v>0</v>
      </c>
      <c r="X66" s="128">
        <f t="shared" ref="X66:X72" si="11">SUM(W66*K66)</f>
        <v>0</v>
      </c>
      <c r="Y66" s="128"/>
    </row>
    <row r="67" spans="1:25" ht="12.75" customHeight="1" x14ac:dyDescent="0.2">
      <c r="A67" s="115" t="s">
        <v>103</v>
      </c>
      <c r="B67" s="115" t="s">
        <v>102</v>
      </c>
      <c r="C67" s="115" t="s">
        <v>305</v>
      </c>
      <c r="D67" s="116" t="s">
        <v>105</v>
      </c>
      <c r="E67" s="129" t="s">
        <v>302</v>
      </c>
      <c r="F67" s="117" t="s">
        <v>303</v>
      </c>
      <c r="G67" s="117" t="s">
        <v>304</v>
      </c>
      <c r="H67" s="118">
        <v>1216</v>
      </c>
      <c r="I67" s="118">
        <v>475</v>
      </c>
      <c r="J67" s="130">
        <v>1700</v>
      </c>
      <c r="K67" s="119">
        <v>1</v>
      </c>
      <c r="L67" s="118"/>
      <c r="M67" s="120"/>
      <c r="N67" s="121" t="str">
        <f t="shared" si="7"/>
        <v>-</v>
      </c>
      <c r="O67" s="121" t="str">
        <f t="shared" si="5"/>
        <v>-</v>
      </c>
      <c r="P67" s="120"/>
      <c r="Q67" s="122" t="str">
        <f t="shared" si="6"/>
        <v>-</v>
      </c>
      <c r="R67" s="123"/>
      <c r="S67" s="120"/>
      <c r="T67" s="125"/>
      <c r="U67" s="125"/>
      <c r="V67" s="127"/>
      <c r="W67" s="304">
        <v>0</v>
      </c>
      <c r="X67" s="128">
        <f t="shared" si="11"/>
        <v>0</v>
      </c>
      <c r="Y67" s="128"/>
    </row>
    <row r="68" spans="1:25" ht="12.75" customHeight="1" x14ac:dyDescent="0.2">
      <c r="A68" s="115" t="s">
        <v>103</v>
      </c>
      <c r="B68" s="115" t="s">
        <v>102</v>
      </c>
      <c r="C68" s="115" t="s">
        <v>306</v>
      </c>
      <c r="D68" s="116" t="s">
        <v>105</v>
      </c>
      <c r="E68" s="129" t="s">
        <v>302</v>
      </c>
      <c r="F68" s="117" t="s">
        <v>303</v>
      </c>
      <c r="G68" s="117" t="s">
        <v>304</v>
      </c>
      <c r="H68" s="118">
        <v>1394</v>
      </c>
      <c r="I68" s="118">
        <v>475</v>
      </c>
      <c r="J68" s="130">
        <v>1700</v>
      </c>
      <c r="K68" s="119">
        <v>1</v>
      </c>
      <c r="L68" s="118"/>
      <c r="M68" s="120"/>
      <c r="N68" s="121" t="str">
        <f t="shared" si="7"/>
        <v>-</v>
      </c>
      <c r="O68" s="121" t="str">
        <f t="shared" si="5"/>
        <v>-</v>
      </c>
      <c r="P68" s="120"/>
      <c r="Q68" s="122" t="str">
        <f t="shared" si="6"/>
        <v>-</v>
      </c>
      <c r="R68" s="123"/>
      <c r="S68" s="120"/>
      <c r="T68" s="125"/>
      <c r="U68" s="125"/>
      <c r="V68" s="127"/>
      <c r="W68" s="304">
        <v>0</v>
      </c>
      <c r="X68" s="128">
        <f t="shared" si="11"/>
        <v>0</v>
      </c>
      <c r="Y68" s="128"/>
    </row>
    <row r="69" spans="1:25" ht="12.75" customHeight="1" x14ac:dyDescent="0.2">
      <c r="A69" s="115" t="s">
        <v>103</v>
      </c>
      <c r="B69" s="115" t="s">
        <v>102</v>
      </c>
      <c r="C69" s="115" t="s">
        <v>307</v>
      </c>
      <c r="D69" s="116" t="s">
        <v>105</v>
      </c>
      <c r="E69" s="129" t="s">
        <v>302</v>
      </c>
      <c r="F69" s="117" t="s">
        <v>303</v>
      </c>
      <c r="G69" s="117" t="s">
        <v>304</v>
      </c>
      <c r="H69" s="118">
        <v>1746</v>
      </c>
      <c r="I69" s="118">
        <v>373</v>
      </c>
      <c r="J69" s="130">
        <v>1700</v>
      </c>
      <c r="K69" s="119">
        <v>1</v>
      </c>
      <c r="L69" s="118"/>
      <c r="M69" s="120"/>
      <c r="N69" s="121" t="str">
        <f t="shared" si="7"/>
        <v>-</v>
      </c>
      <c r="O69" s="121" t="str">
        <f t="shared" si="5"/>
        <v>-</v>
      </c>
      <c r="P69" s="120"/>
      <c r="Q69" s="122" t="str">
        <f t="shared" si="6"/>
        <v>-</v>
      </c>
      <c r="R69" s="123"/>
      <c r="S69" s="120"/>
      <c r="T69" s="125"/>
      <c r="U69" s="125"/>
      <c r="V69" s="127"/>
      <c r="W69" s="304">
        <v>0</v>
      </c>
      <c r="X69" s="128">
        <f t="shared" si="11"/>
        <v>0</v>
      </c>
      <c r="Y69" s="128"/>
    </row>
    <row r="70" spans="1:25" ht="12.75" customHeight="1" x14ac:dyDescent="0.2">
      <c r="A70" s="115" t="s">
        <v>103</v>
      </c>
      <c r="B70" s="115" t="s">
        <v>102</v>
      </c>
      <c r="C70" s="115" t="s">
        <v>308</v>
      </c>
      <c r="D70" s="116" t="s">
        <v>105</v>
      </c>
      <c r="E70" s="129" t="s">
        <v>302</v>
      </c>
      <c r="F70" s="117" t="s">
        <v>303</v>
      </c>
      <c r="G70" s="117" t="s">
        <v>304</v>
      </c>
      <c r="H70" s="118">
        <v>1394</v>
      </c>
      <c r="I70" s="118">
        <v>373</v>
      </c>
      <c r="J70" s="130">
        <v>1700</v>
      </c>
      <c r="K70" s="119">
        <v>1</v>
      </c>
      <c r="L70" s="118"/>
      <c r="M70" s="120"/>
      <c r="N70" s="121" t="str">
        <f t="shared" si="7"/>
        <v>-</v>
      </c>
      <c r="O70" s="121" t="str">
        <f t="shared" si="5"/>
        <v>-</v>
      </c>
      <c r="P70" s="120"/>
      <c r="Q70" s="122" t="str">
        <f t="shared" si="6"/>
        <v>-</v>
      </c>
      <c r="R70" s="123"/>
      <c r="S70" s="120"/>
      <c r="T70" s="125"/>
      <c r="U70" s="125"/>
      <c r="V70" s="127"/>
      <c r="W70" s="304">
        <v>0</v>
      </c>
      <c r="X70" s="128">
        <f t="shared" si="11"/>
        <v>0</v>
      </c>
      <c r="Y70" s="128"/>
    </row>
    <row r="71" spans="1:25" ht="12.75" customHeight="1" x14ac:dyDescent="0.2">
      <c r="A71" s="115" t="s">
        <v>103</v>
      </c>
      <c r="B71" s="115" t="s">
        <v>102</v>
      </c>
      <c r="C71" s="115" t="s">
        <v>309</v>
      </c>
      <c r="D71" s="116" t="s">
        <v>105</v>
      </c>
      <c r="E71" s="129" t="s">
        <v>302</v>
      </c>
      <c r="F71" s="117" t="s">
        <v>303</v>
      </c>
      <c r="G71" s="117" t="s">
        <v>304</v>
      </c>
      <c r="H71" s="118">
        <v>1569</v>
      </c>
      <c r="I71" s="118">
        <v>373</v>
      </c>
      <c r="J71" s="130">
        <v>1700</v>
      </c>
      <c r="K71" s="119">
        <v>1</v>
      </c>
      <c r="L71" s="118"/>
      <c r="M71" s="120"/>
      <c r="N71" s="121" t="str">
        <f t="shared" si="7"/>
        <v>-</v>
      </c>
      <c r="O71" s="121" t="str">
        <f t="shared" si="5"/>
        <v>-</v>
      </c>
      <c r="P71" s="120"/>
      <c r="Q71" s="122" t="str">
        <f t="shared" si="6"/>
        <v>-</v>
      </c>
      <c r="R71" s="123"/>
      <c r="S71" s="120"/>
      <c r="T71" s="125"/>
      <c r="U71" s="125"/>
      <c r="V71" s="127"/>
      <c r="W71" s="304">
        <v>0</v>
      </c>
      <c r="X71" s="128">
        <f t="shared" si="11"/>
        <v>0</v>
      </c>
      <c r="Y71" s="128"/>
    </row>
    <row r="72" spans="1:25" ht="12.75" customHeight="1" x14ac:dyDescent="0.2">
      <c r="A72" s="115" t="s">
        <v>103</v>
      </c>
      <c r="B72" s="115" t="s">
        <v>102</v>
      </c>
      <c r="C72" s="115" t="s">
        <v>310</v>
      </c>
      <c r="D72" s="116" t="s">
        <v>105</v>
      </c>
      <c r="E72" s="129" t="s">
        <v>302</v>
      </c>
      <c r="F72" s="117" t="s">
        <v>303</v>
      </c>
      <c r="G72" s="117" t="s">
        <v>304</v>
      </c>
      <c r="H72" s="118">
        <v>950</v>
      </c>
      <c r="I72" s="118">
        <v>373</v>
      </c>
      <c r="J72" s="130">
        <v>1700</v>
      </c>
      <c r="K72" s="119">
        <v>1</v>
      </c>
      <c r="L72" s="118"/>
      <c r="M72" s="120"/>
      <c r="N72" s="121" t="str">
        <f t="shared" si="7"/>
        <v>-</v>
      </c>
      <c r="O72" s="121" t="str">
        <f t="shared" si="5"/>
        <v>-</v>
      </c>
      <c r="P72" s="120"/>
      <c r="Q72" s="122" t="str">
        <f t="shared" si="6"/>
        <v>-</v>
      </c>
      <c r="R72" s="123"/>
      <c r="S72" s="120"/>
      <c r="T72" s="125"/>
      <c r="U72" s="125"/>
      <c r="V72" s="127"/>
      <c r="W72" s="304">
        <v>0</v>
      </c>
      <c r="X72" s="128">
        <f t="shared" si="11"/>
        <v>0</v>
      </c>
      <c r="Y72" s="128"/>
    </row>
    <row r="73" spans="1:25" ht="12.75" customHeight="1" x14ac:dyDescent="0.2">
      <c r="A73" s="115" t="s">
        <v>103</v>
      </c>
      <c r="B73" s="115" t="s">
        <v>102</v>
      </c>
      <c r="C73" s="115" t="s">
        <v>311</v>
      </c>
      <c r="D73" s="116" t="s">
        <v>105</v>
      </c>
      <c r="E73" s="129" t="s">
        <v>312</v>
      </c>
      <c r="F73" s="117" t="s">
        <v>313</v>
      </c>
      <c r="G73" s="117" t="s">
        <v>314</v>
      </c>
      <c r="H73" s="118">
        <v>393</v>
      </c>
      <c r="I73" s="118">
        <v>566</v>
      </c>
      <c r="J73" s="130">
        <v>674</v>
      </c>
      <c r="K73" s="119">
        <v>1</v>
      </c>
      <c r="L73" s="118">
        <v>0.7</v>
      </c>
      <c r="M73" s="120"/>
      <c r="N73" s="121">
        <f t="shared" si="7"/>
        <v>0.7</v>
      </c>
      <c r="O73" s="121" t="str">
        <f t="shared" si="5"/>
        <v>-</v>
      </c>
      <c r="P73" s="120"/>
      <c r="Q73" s="122" t="str">
        <f t="shared" si="6"/>
        <v>-</v>
      </c>
      <c r="R73" s="123"/>
      <c r="S73" s="120"/>
      <c r="T73" s="125"/>
      <c r="U73" s="125"/>
      <c r="V73" s="127"/>
      <c r="W73" s="304">
        <v>0</v>
      </c>
      <c r="X73" s="128"/>
      <c r="Y73" s="128" t="s">
        <v>123</v>
      </c>
    </row>
    <row r="74" spans="1:25" ht="12.75" customHeight="1" x14ac:dyDescent="0.2">
      <c r="A74" s="140" t="s">
        <v>103</v>
      </c>
      <c r="B74" s="140" t="s">
        <v>102</v>
      </c>
      <c r="C74" s="140" t="s">
        <v>315</v>
      </c>
      <c r="D74" s="140"/>
      <c r="E74" s="141"/>
      <c r="F74" s="142" t="s">
        <v>201</v>
      </c>
      <c r="G74" s="142" t="s">
        <v>201</v>
      </c>
      <c r="H74" s="143"/>
      <c r="I74" s="143"/>
      <c r="J74" s="143"/>
      <c r="K74" s="144"/>
      <c r="L74" s="143"/>
      <c r="M74" s="147"/>
      <c r="N74" s="146" t="str">
        <f t="shared" si="7"/>
        <v>-</v>
      </c>
      <c r="O74" s="146" t="str">
        <f t="shared" si="5"/>
        <v>-</v>
      </c>
      <c r="P74" s="147"/>
      <c r="Q74" s="148" t="str">
        <f t="shared" si="6"/>
        <v>-</v>
      </c>
      <c r="R74" s="123"/>
      <c r="S74" s="120"/>
      <c r="T74" s="125"/>
      <c r="U74" s="125"/>
      <c r="V74" s="152"/>
      <c r="W74" s="305"/>
      <c r="X74" s="128"/>
      <c r="Y74" s="128"/>
    </row>
    <row r="75" spans="1:25" ht="12.75" customHeight="1" x14ac:dyDescent="0.2">
      <c r="A75" s="115" t="s">
        <v>103</v>
      </c>
      <c r="B75" s="115" t="s">
        <v>102</v>
      </c>
      <c r="C75" s="115" t="s">
        <v>316</v>
      </c>
      <c r="D75" s="115" t="s">
        <v>110</v>
      </c>
      <c r="E75" s="129" t="s">
        <v>119</v>
      </c>
      <c r="F75" s="117" t="s">
        <v>238</v>
      </c>
      <c r="G75" s="117" t="s">
        <v>317</v>
      </c>
      <c r="H75" s="118">
        <v>900</v>
      </c>
      <c r="I75" s="118">
        <v>350</v>
      </c>
      <c r="J75" s="130">
        <v>300</v>
      </c>
      <c r="K75" s="119">
        <v>1</v>
      </c>
      <c r="L75" s="161">
        <f>((H75/1000)*0.013)*1.2</f>
        <v>1.404E-2</v>
      </c>
      <c r="M75" s="120"/>
      <c r="N75" s="162">
        <f t="shared" si="7"/>
        <v>1.404E-2</v>
      </c>
      <c r="O75" s="121" t="str">
        <f t="shared" si="5"/>
        <v>-</v>
      </c>
      <c r="P75" s="120"/>
      <c r="Q75" s="122" t="str">
        <f t="shared" si="6"/>
        <v>-</v>
      </c>
      <c r="R75" s="123"/>
      <c r="S75" s="120"/>
      <c r="T75" s="125"/>
      <c r="U75" s="125"/>
      <c r="V75" s="127" t="s">
        <v>240</v>
      </c>
      <c r="W75" s="304">
        <v>0</v>
      </c>
      <c r="X75" s="128">
        <f>SUM(W75*K75)</f>
        <v>0</v>
      </c>
      <c r="Y75" s="128"/>
    </row>
    <row r="76" spans="1:25" ht="12.75" customHeight="1" x14ac:dyDescent="0.2">
      <c r="A76" s="140" t="s">
        <v>103</v>
      </c>
      <c r="B76" s="140" t="s">
        <v>102</v>
      </c>
      <c r="C76" s="140" t="s">
        <v>318</v>
      </c>
      <c r="D76" s="150"/>
      <c r="E76" s="141"/>
      <c r="F76" s="142" t="s">
        <v>201</v>
      </c>
      <c r="G76" s="142" t="s">
        <v>201</v>
      </c>
      <c r="H76" s="143"/>
      <c r="I76" s="143"/>
      <c r="J76" s="143"/>
      <c r="K76" s="144"/>
      <c r="L76" s="143"/>
      <c r="M76" s="147"/>
      <c r="N76" s="146" t="str">
        <f t="shared" si="7"/>
        <v>-</v>
      </c>
      <c r="O76" s="146" t="str">
        <f t="shared" si="5"/>
        <v>-</v>
      </c>
      <c r="P76" s="147"/>
      <c r="Q76" s="148" t="str">
        <f t="shared" si="6"/>
        <v>-</v>
      </c>
      <c r="R76" s="123"/>
      <c r="S76" s="124"/>
      <c r="T76" s="151"/>
      <c r="U76" s="151"/>
      <c r="V76" s="152"/>
      <c r="W76" s="305"/>
      <c r="X76" s="128"/>
      <c r="Y76" s="128"/>
    </row>
    <row r="77" spans="1:25" ht="12.75" customHeight="1" x14ac:dyDescent="0.2">
      <c r="A77" s="115" t="s">
        <v>103</v>
      </c>
      <c r="B77" s="115" t="s">
        <v>102</v>
      </c>
      <c r="C77" s="115" t="s">
        <v>319</v>
      </c>
      <c r="D77" s="115" t="s">
        <v>110</v>
      </c>
      <c r="E77" s="129" t="s">
        <v>119</v>
      </c>
      <c r="F77" s="117" t="s">
        <v>238</v>
      </c>
      <c r="G77" s="117" t="s">
        <v>239</v>
      </c>
      <c r="H77" s="118">
        <v>1450</v>
      </c>
      <c r="I77" s="118">
        <v>350</v>
      </c>
      <c r="J77" s="130">
        <v>600</v>
      </c>
      <c r="K77" s="119">
        <v>1</v>
      </c>
      <c r="L77" s="161">
        <f>((H77/1000)*0.013)*1.2</f>
        <v>2.2619999999999998E-2</v>
      </c>
      <c r="M77" s="120"/>
      <c r="N77" s="162">
        <f t="shared" si="7"/>
        <v>2.2619999999999998E-2</v>
      </c>
      <c r="O77" s="121" t="str">
        <f t="shared" si="5"/>
        <v>-</v>
      </c>
      <c r="P77" s="120"/>
      <c r="Q77" s="122" t="str">
        <f t="shared" si="6"/>
        <v>-</v>
      </c>
      <c r="R77" s="123"/>
      <c r="S77" s="120"/>
      <c r="T77" s="125"/>
      <c r="U77" s="125"/>
      <c r="V77" s="127" t="s">
        <v>240</v>
      </c>
      <c r="W77" s="304">
        <v>0</v>
      </c>
      <c r="X77" s="128">
        <f>SUM(W77*K77)</f>
        <v>0</v>
      </c>
      <c r="Y77" s="128"/>
    </row>
    <row r="78" spans="1:25" ht="12.75" customHeight="1" x14ac:dyDescent="0.2">
      <c r="A78" s="140" t="s">
        <v>103</v>
      </c>
      <c r="B78" s="140" t="s">
        <v>102</v>
      </c>
      <c r="C78" s="176" t="s">
        <v>320</v>
      </c>
      <c r="D78" s="176" t="s">
        <v>321</v>
      </c>
      <c r="E78" s="176" t="s">
        <v>321</v>
      </c>
      <c r="F78" s="154" t="s">
        <v>322</v>
      </c>
      <c r="G78" s="154" t="s">
        <v>322</v>
      </c>
      <c r="H78" s="155"/>
      <c r="I78" s="155"/>
      <c r="J78" s="155"/>
      <c r="K78" s="156">
        <v>1</v>
      </c>
      <c r="L78" s="155"/>
      <c r="M78" s="155"/>
      <c r="N78" s="158" t="str">
        <f t="shared" si="7"/>
        <v>-</v>
      </c>
      <c r="O78" s="158" t="str">
        <f t="shared" si="5"/>
        <v>-</v>
      </c>
      <c r="P78" s="157"/>
      <c r="Q78" s="159" t="str">
        <f t="shared" si="6"/>
        <v>-</v>
      </c>
      <c r="R78" s="126"/>
      <c r="S78" s="126"/>
      <c r="T78" s="126"/>
      <c r="U78" s="126"/>
      <c r="V78" s="160" t="s">
        <v>323</v>
      </c>
      <c r="W78" s="305"/>
      <c r="X78" s="128"/>
      <c r="Y78" s="128" t="s">
        <v>207</v>
      </c>
    </row>
    <row r="79" spans="1:25" ht="12.75" customHeight="1" x14ac:dyDescent="0.2">
      <c r="A79" s="115" t="s">
        <v>103</v>
      </c>
      <c r="B79" s="115" t="s">
        <v>102</v>
      </c>
      <c r="C79" s="115" t="s">
        <v>324</v>
      </c>
      <c r="D79" s="115" t="s">
        <v>110</v>
      </c>
      <c r="E79" s="129" t="s">
        <v>119</v>
      </c>
      <c r="F79" s="117" t="s">
        <v>325</v>
      </c>
      <c r="G79" s="117" t="s">
        <v>326</v>
      </c>
      <c r="H79" s="118">
        <v>550</v>
      </c>
      <c r="I79" s="118">
        <v>700</v>
      </c>
      <c r="J79" s="130">
        <f>900-150-40</f>
        <v>710</v>
      </c>
      <c r="K79" s="119">
        <v>1</v>
      </c>
      <c r="L79" s="118"/>
      <c r="M79" s="120"/>
      <c r="N79" s="121" t="str">
        <f t="shared" si="7"/>
        <v>-</v>
      </c>
      <c r="O79" s="121" t="str">
        <f t="shared" si="5"/>
        <v>-</v>
      </c>
      <c r="P79" s="120"/>
      <c r="Q79" s="122" t="str">
        <f t="shared" si="6"/>
        <v>-</v>
      </c>
      <c r="R79" s="123"/>
      <c r="S79" s="120"/>
      <c r="T79" s="125"/>
      <c r="U79" s="125"/>
      <c r="V79" s="127" t="s">
        <v>122</v>
      </c>
      <c r="W79" s="304">
        <v>0</v>
      </c>
      <c r="X79" s="128">
        <f t="shared" ref="X79:X81" si="12">SUM(W79*K79)</f>
        <v>0</v>
      </c>
      <c r="Y79" s="128"/>
    </row>
    <row r="80" spans="1:25" ht="12.75" customHeight="1" x14ac:dyDescent="0.2">
      <c r="A80" s="115" t="s">
        <v>103</v>
      </c>
      <c r="B80" s="115" t="s">
        <v>102</v>
      </c>
      <c r="C80" s="115" t="s">
        <v>327</v>
      </c>
      <c r="D80" s="115" t="s">
        <v>110</v>
      </c>
      <c r="E80" s="129" t="s">
        <v>119</v>
      </c>
      <c r="F80" s="117" t="s">
        <v>238</v>
      </c>
      <c r="G80" s="117" t="s">
        <v>239</v>
      </c>
      <c r="H80" s="118">
        <v>1500</v>
      </c>
      <c r="I80" s="118">
        <v>350</v>
      </c>
      <c r="J80" s="130">
        <v>600</v>
      </c>
      <c r="K80" s="119">
        <v>1</v>
      </c>
      <c r="L80" s="161">
        <f t="shared" ref="L80:L81" si="13">((H80/1000)*0.013)*1.2</f>
        <v>2.3400000000000001E-2</v>
      </c>
      <c r="M80" s="120"/>
      <c r="N80" s="162">
        <f t="shared" si="7"/>
        <v>2.3400000000000001E-2</v>
      </c>
      <c r="O80" s="121" t="str">
        <f t="shared" si="5"/>
        <v>-</v>
      </c>
      <c r="P80" s="120"/>
      <c r="Q80" s="122" t="str">
        <f t="shared" si="6"/>
        <v>-</v>
      </c>
      <c r="R80" s="123"/>
      <c r="S80" s="120"/>
      <c r="T80" s="125"/>
      <c r="U80" s="125"/>
      <c r="V80" s="127" t="s">
        <v>240</v>
      </c>
      <c r="W80" s="304">
        <v>0</v>
      </c>
      <c r="X80" s="128">
        <f t="shared" si="12"/>
        <v>0</v>
      </c>
      <c r="Y80" s="128"/>
    </row>
    <row r="81" spans="1:25" ht="12.75" customHeight="1" x14ac:dyDescent="0.2">
      <c r="A81" s="115" t="s">
        <v>103</v>
      </c>
      <c r="B81" s="115" t="s">
        <v>102</v>
      </c>
      <c r="C81" s="115" t="s">
        <v>328</v>
      </c>
      <c r="D81" s="115" t="s">
        <v>110</v>
      </c>
      <c r="E81" s="129" t="s">
        <v>119</v>
      </c>
      <c r="F81" s="117" t="s">
        <v>238</v>
      </c>
      <c r="G81" s="117" t="s">
        <v>239</v>
      </c>
      <c r="H81" s="118">
        <v>1500</v>
      </c>
      <c r="I81" s="118">
        <v>350</v>
      </c>
      <c r="J81" s="130">
        <v>600</v>
      </c>
      <c r="K81" s="119">
        <v>1</v>
      </c>
      <c r="L81" s="161">
        <f t="shared" si="13"/>
        <v>2.3400000000000001E-2</v>
      </c>
      <c r="M81" s="120"/>
      <c r="N81" s="162">
        <f t="shared" si="7"/>
        <v>2.3400000000000001E-2</v>
      </c>
      <c r="O81" s="121" t="str">
        <f t="shared" si="5"/>
        <v>-</v>
      </c>
      <c r="P81" s="120"/>
      <c r="Q81" s="122" t="str">
        <f t="shared" si="6"/>
        <v>-</v>
      </c>
      <c r="R81" s="123"/>
      <c r="S81" s="120"/>
      <c r="T81" s="125"/>
      <c r="U81" s="125"/>
      <c r="V81" s="127" t="s">
        <v>240</v>
      </c>
      <c r="W81" s="304">
        <v>0</v>
      </c>
      <c r="X81" s="128">
        <f t="shared" si="12"/>
        <v>0</v>
      </c>
      <c r="Y81" s="128"/>
    </row>
    <row r="82" spans="1:25" ht="12.75" customHeight="1" x14ac:dyDescent="0.2">
      <c r="A82" s="115" t="s">
        <v>103</v>
      </c>
      <c r="B82" s="115" t="s">
        <v>102</v>
      </c>
      <c r="C82" s="115" t="s">
        <v>329</v>
      </c>
      <c r="D82" s="116" t="s">
        <v>129</v>
      </c>
      <c r="E82" s="129" t="s">
        <v>167</v>
      </c>
      <c r="F82" s="117" t="s">
        <v>168</v>
      </c>
      <c r="G82" s="117" t="s">
        <v>169</v>
      </c>
      <c r="H82" s="118"/>
      <c r="I82" s="118"/>
      <c r="J82" s="118"/>
      <c r="K82" s="119">
        <v>1</v>
      </c>
      <c r="L82" s="118"/>
      <c r="M82" s="120">
        <v>6</v>
      </c>
      <c r="N82" s="121" t="str">
        <f t="shared" si="7"/>
        <v>-</v>
      </c>
      <c r="O82" s="121">
        <f t="shared" si="5"/>
        <v>6</v>
      </c>
      <c r="P82" s="120"/>
      <c r="Q82" s="122" t="str">
        <f t="shared" si="6"/>
        <v>-</v>
      </c>
      <c r="R82" s="123"/>
      <c r="S82" s="120"/>
      <c r="T82" s="125"/>
      <c r="U82" s="125"/>
      <c r="V82" s="127"/>
      <c r="W82" s="304">
        <v>0</v>
      </c>
      <c r="X82" s="128"/>
      <c r="Y82" s="128" t="s">
        <v>123</v>
      </c>
    </row>
    <row r="83" spans="1:25" ht="12.75" customHeight="1" x14ac:dyDescent="0.2">
      <c r="A83" s="140" t="s">
        <v>103</v>
      </c>
      <c r="B83" s="140" t="s">
        <v>102</v>
      </c>
      <c r="C83" s="176" t="s">
        <v>330</v>
      </c>
      <c r="D83" s="176" t="s">
        <v>331</v>
      </c>
      <c r="E83" s="176" t="s">
        <v>331</v>
      </c>
      <c r="F83" s="154" t="s">
        <v>332</v>
      </c>
      <c r="G83" s="154" t="s">
        <v>332</v>
      </c>
      <c r="H83" s="155">
        <v>330</v>
      </c>
      <c r="I83" s="155">
        <v>300</v>
      </c>
      <c r="J83" s="155"/>
      <c r="K83" s="156">
        <v>4</v>
      </c>
      <c r="L83" s="155"/>
      <c r="M83" s="157"/>
      <c r="N83" s="158" t="str">
        <f t="shared" si="7"/>
        <v>-</v>
      </c>
      <c r="O83" s="158" t="str">
        <f t="shared" si="5"/>
        <v>-</v>
      </c>
      <c r="P83" s="157"/>
      <c r="Q83" s="159" t="str">
        <f t="shared" si="6"/>
        <v>-</v>
      </c>
      <c r="R83" s="126"/>
      <c r="S83" s="157"/>
      <c r="T83" s="125" t="s">
        <v>133</v>
      </c>
      <c r="U83" s="126"/>
      <c r="V83" s="160" t="s">
        <v>333</v>
      </c>
      <c r="W83" s="305"/>
      <c r="X83" s="128"/>
      <c r="Y83" s="128" t="s">
        <v>207</v>
      </c>
    </row>
    <row r="84" spans="1:25" ht="12.75" customHeight="1" x14ac:dyDescent="0.2">
      <c r="A84" s="140" t="s">
        <v>103</v>
      </c>
      <c r="B84" s="140" t="s">
        <v>102</v>
      </c>
      <c r="C84" s="176" t="s">
        <v>334</v>
      </c>
      <c r="D84" s="176" t="s">
        <v>331</v>
      </c>
      <c r="E84" s="176" t="s">
        <v>331</v>
      </c>
      <c r="F84" s="154" t="s">
        <v>332</v>
      </c>
      <c r="G84" s="154" t="s">
        <v>332</v>
      </c>
      <c r="H84" s="155">
        <v>1130</v>
      </c>
      <c r="I84" s="155">
        <v>400</v>
      </c>
      <c r="J84" s="155"/>
      <c r="K84" s="156">
        <v>1</v>
      </c>
      <c r="L84" s="155"/>
      <c r="M84" s="157"/>
      <c r="N84" s="158" t="str">
        <f t="shared" si="7"/>
        <v>-</v>
      </c>
      <c r="O84" s="158" t="str">
        <f t="shared" si="5"/>
        <v>-</v>
      </c>
      <c r="P84" s="157"/>
      <c r="Q84" s="159" t="str">
        <f t="shared" si="6"/>
        <v>-</v>
      </c>
      <c r="R84" s="126"/>
      <c r="S84" s="157"/>
      <c r="T84" s="125" t="s">
        <v>133</v>
      </c>
      <c r="U84" s="126"/>
      <c r="V84" s="160" t="s">
        <v>333</v>
      </c>
      <c r="W84" s="305"/>
      <c r="X84" s="128"/>
      <c r="Y84" s="128" t="s">
        <v>207</v>
      </c>
    </row>
    <row r="85" spans="1:25" ht="12.75" customHeight="1" x14ac:dyDescent="0.2">
      <c r="A85" s="115" t="s">
        <v>103</v>
      </c>
      <c r="B85" s="115" t="s">
        <v>102</v>
      </c>
      <c r="C85" s="115" t="s">
        <v>335</v>
      </c>
      <c r="D85" s="116" t="s">
        <v>129</v>
      </c>
      <c r="E85" s="129" t="s">
        <v>336</v>
      </c>
      <c r="F85" s="117" t="s">
        <v>337</v>
      </c>
      <c r="G85" s="117" t="s">
        <v>337</v>
      </c>
      <c r="H85" s="118">
        <v>250</v>
      </c>
      <c r="I85" s="118">
        <v>445</v>
      </c>
      <c r="J85" s="118">
        <v>560</v>
      </c>
      <c r="K85" s="119">
        <v>1</v>
      </c>
      <c r="L85" s="118"/>
      <c r="M85" s="120"/>
      <c r="N85" s="121" t="str">
        <f t="shared" si="7"/>
        <v>-</v>
      </c>
      <c r="O85" s="121" t="str">
        <f t="shared" si="5"/>
        <v>-</v>
      </c>
      <c r="P85" s="120"/>
      <c r="Q85" s="122" t="str">
        <f t="shared" si="6"/>
        <v>-</v>
      </c>
      <c r="R85" s="123"/>
      <c r="S85" s="120"/>
      <c r="T85" s="125"/>
      <c r="U85" s="125"/>
      <c r="V85" s="127"/>
      <c r="W85" s="304">
        <v>0</v>
      </c>
      <c r="X85" s="128">
        <f t="shared" ref="X85:X86" si="14">SUM(W85*K85)</f>
        <v>0</v>
      </c>
      <c r="Y85" s="128"/>
    </row>
    <row r="86" spans="1:25" ht="12.75" customHeight="1" x14ac:dyDescent="0.2">
      <c r="A86" s="115" t="s">
        <v>103</v>
      </c>
      <c r="B86" s="115" t="s">
        <v>102</v>
      </c>
      <c r="C86" s="115" t="s">
        <v>338</v>
      </c>
      <c r="D86" s="115" t="s">
        <v>110</v>
      </c>
      <c r="E86" s="115" t="s">
        <v>110</v>
      </c>
      <c r="F86" s="117" t="s">
        <v>339</v>
      </c>
      <c r="G86" s="117" t="s">
        <v>339</v>
      </c>
      <c r="H86" s="118"/>
      <c r="I86" s="118"/>
      <c r="J86" s="130"/>
      <c r="K86" s="119">
        <v>1</v>
      </c>
      <c r="L86" s="155"/>
      <c r="M86" s="157"/>
      <c r="N86" s="158"/>
      <c r="O86" s="158"/>
      <c r="P86" s="157"/>
      <c r="Q86" s="159"/>
      <c r="R86" s="126"/>
      <c r="S86" s="157"/>
      <c r="T86" s="125"/>
      <c r="U86" s="126"/>
      <c r="V86" s="160"/>
      <c r="W86" s="304">
        <v>0</v>
      </c>
      <c r="X86" s="128">
        <f t="shared" si="14"/>
        <v>0</v>
      </c>
      <c r="Y86" s="128"/>
    </row>
    <row r="87" spans="1:25" ht="12.75" customHeight="1" x14ac:dyDescent="0.2">
      <c r="A87" s="279" t="s">
        <v>340</v>
      </c>
      <c r="B87" s="265"/>
      <c r="C87" s="265"/>
      <c r="D87" s="265"/>
      <c r="E87" s="265"/>
      <c r="F87" s="265"/>
      <c r="G87" s="265"/>
      <c r="H87" s="265"/>
      <c r="I87" s="265"/>
      <c r="J87" s="265"/>
      <c r="K87" s="265"/>
      <c r="L87" s="265"/>
      <c r="M87" s="265"/>
      <c r="N87" s="265"/>
      <c r="O87" s="265"/>
      <c r="P87" s="265"/>
      <c r="Q87" s="265"/>
      <c r="R87" s="265"/>
      <c r="S87" s="265"/>
      <c r="T87" s="265"/>
      <c r="U87" s="265"/>
      <c r="V87" s="265"/>
      <c r="W87" s="265"/>
      <c r="X87" s="265"/>
      <c r="Y87" s="280"/>
    </row>
    <row r="88" spans="1:25" ht="12.75" customHeight="1" x14ac:dyDescent="0.2">
      <c r="A88" s="115" t="s">
        <v>341</v>
      </c>
      <c r="B88" s="115" t="s">
        <v>340</v>
      </c>
      <c r="C88" s="115" t="s">
        <v>342</v>
      </c>
      <c r="D88" s="116" t="s">
        <v>105</v>
      </c>
      <c r="E88" s="116" t="s">
        <v>105</v>
      </c>
      <c r="F88" s="117" t="s">
        <v>343</v>
      </c>
      <c r="G88" s="117" t="s">
        <v>344</v>
      </c>
      <c r="H88" s="118">
        <v>1650</v>
      </c>
      <c r="I88" s="118">
        <v>1650</v>
      </c>
      <c r="J88" s="118" t="s">
        <v>345</v>
      </c>
      <c r="K88" s="119">
        <v>1</v>
      </c>
      <c r="L88" s="118">
        <v>1.5</v>
      </c>
      <c r="M88" s="120"/>
      <c r="N88" s="121">
        <f t="shared" ref="N88:N160" si="15">IF((K88*L88)&lt;&gt;0,K88*L88,"-")</f>
        <v>1.5</v>
      </c>
      <c r="O88" s="121" t="str">
        <f t="shared" ref="O88:O160" si="16">IF((K88*M88)&lt;&gt;0,K88*M88,"-")</f>
        <v>-</v>
      </c>
      <c r="P88" s="120"/>
      <c r="Q88" s="122" t="str">
        <f t="shared" ref="Q88:Q160" si="17">IF((K88*P88)&lt;&gt;0,K88*P88,"-")</f>
        <v>-</v>
      </c>
      <c r="R88" s="123"/>
      <c r="S88" s="120"/>
      <c r="T88" s="125" t="s">
        <v>133</v>
      </c>
      <c r="U88" s="125"/>
      <c r="V88" s="127"/>
      <c r="W88" s="304">
        <v>0</v>
      </c>
      <c r="X88" s="128"/>
      <c r="Y88" s="128" t="s">
        <v>123</v>
      </c>
    </row>
    <row r="89" spans="1:25" ht="12.75" customHeight="1" x14ac:dyDescent="0.2">
      <c r="A89" s="115" t="s">
        <v>341</v>
      </c>
      <c r="B89" s="115" t="s">
        <v>340</v>
      </c>
      <c r="C89" s="115" t="s">
        <v>346</v>
      </c>
      <c r="D89" s="116" t="s">
        <v>105</v>
      </c>
      <c r="E89" s="129" t="s">
        <v>302</v>
      </c>
      <c r="F89" s="117" t="s">
        <v>303</v>
      </c>
      <c r="G89" s="117" t="s">
        <v>304</v>
      </c>
      <c r="H89" s="118">
        <v>1394</v>
      </c>
      <c r="I89" s="118">
        <v>475</v>
      </c>
      <c r="J89" s="130">
        <v>1700</v>
      </c>
      <c r="K89" s="119">
        <v>1</v>
      </c>
      <c r="L89" s="118"/>
      <c r="M89" s="120"/>
      <c r="N89" s="121" t="str">
        <f t="shared" si="15"/>
        <v>-</v>
      </c>
      <c r="O89" s="121" t="str">
        <f t="shared" si="16"/>
        <v>-</v>
      </c>
      <c r="P89" s="120"/>
      <c r="Q89" s="122" t="str">
        <f t="shared" si="17"/>
        <v>-</v>
      </c>
      <c r="R89" s="123"/>
      <c r="S89" s="120"/>
      <c r="T89" s="125"/>
      <c r="U89" s="125"/>
      <c r="V89" s="127"/>
      <c r="W89" s="304">
        <v>0</v>
      </c>
      <c r="X89" s="128"/>
      <c r="Y89" s="128" t="s">
        <v>123</v>
      </c>
    </row>
    <row r="90" spans="1:25" ht="12.75" customHeight="1" x14ac:dyDescent="0.2">
      <c r="A90" s="115" t="s">
        <v>341</v>
      </c>
      <c r="B90" s="115" t="s">
        <v>340</v>
      </c>
      <c r="C90" s="115" t="s">
        <v>347</v>
      </c>
      <c r="D90" s="116" t="s">
        <v>105</v>
      </c>
      <c r="E90" s="129" t="s">
        <v>302</v>
      </c>
      <c r="F90" s="117" t="s">
        <v>303</v>
      </c>
      <c r="G90" s="117" t="s">
        <v>304</v>
      </c>
      <c r="H90" s="118">
        <v>862</v>
      </c>
      <c r="I90" s="118">
        <v>475</v>
      </c>
      <c r="J90" s="130">
        <v>1700</v>
      </c>
      <c r="K90" s="119">
        <v>1</v>
      </c>
      <c r="L90" s="118"/>
      <c r="M90" s="120"/>
      <c r="N90" s="121" t="str">
        <f t="shared" si="15"/>
        <v>-</v>
      </c>
      <c r="O90" s="121" t="str">
        <f t="shared" si="16"/>
        <v>-</v>
      </c>
      <c r="P90" s="120"/>
      <c r="Q90" s="122" t="str">
        <f t="shared" si="17"/>
        <v>-</v>
      </c>
      <c r="R90" s="123"/>
      <c r="S90" s="120"/>
      <c r="T90" s="125"/>
      <c r="U90" s="125"/>
      <c r="V90" s="127"/>
      <c r="W90" s="304">
        <v>0</v>
      </c>
      <c r="X90" s="128"/>
      <c r="Y90" s="128" t="s">
        <v>123</v>
      </c>
    </row>
    <row r="91" spans="1:25" ht="12.75" customHeight="1" x14ac:dyDescent="0.2">
      <c r="A91" s="115" t="s">
        <v>341</v>
      </c>
      <c r="B91" s="115" t="s">
        <v>340</v>
      </c>
      <c r="C91" s="115" t="s">
        <v>348</v>
      </c>
      <c r="D91" s="115" t="s">
        <v>110</v>
      </c>
      <c r="E91" s="129" t="s">
        <v>119</v>
      </c>
      <c r="F91" s="117" t="s">
        <v>259</v>
      </c>
      <c r="G91" s="117" t="s">
        <v>349</v>
      </c>
      <c r="H91" s="118">
        <v>1400</v>
      </c>
      <c r="I91" s="118">
        <v>950</v>
      </c>
      <c r="J91" s="130">
        <f>900-40-150</f>
        <v>710</v>
      </c>
      <c r="K91" s="119">
        <v>1</v>
      </c>
      <c r="L91" s="118"/>
      <c r="M91" s="120"/>
      <c r="N91" s="121" t="str">
        <f t="shared" si="15"/>
        <v>-</v>
      </c>
      <c r="O91" s="121" t="str">
        <f t="shared" si="16"/>
        <v>-</v>
      </c>
      <c r="P91" s="120"/>
      <c r="Q91" s="122" t="str">
        <f t="shared" si="17"/>
        <v>-</v>
      </c>
      <c r="R91" s="123"/>
      <c r="S91" s="120"/>
      <c r="T91" s="125"/>
      <c r="U91" s="125"/>
      <c r="V91" s="127" t="s">
        <v>122</v>
      </c>
      <c r="W91" s="304">
        <v>0</v>
      </c>
      <c r="X91" s="128">
        <f t="shared" ref="X91:X98" si="18">SUM(W91*K91)</f>
        <v>0</v>
      </c>
      <c r="Y91" s="128"/>
    </row>
    <row r="92" spans="1:25" ht="12.75" customHeight="1" x14ac:dyDescent="0.2">
      <c r="A92" s="115" t="s">
        <v>341</v>
      </c>
      <c r="B92" s="115" t="s">
        <v>340</v>
      </c>
      <c r="C92" s="115" t="s">
        <v>350</v>
      </c>
      <c r="D92" s="115" t="s">
        <v>129</v>
      </c>
      <c r="E92" s="129" t="s">
        <v>351</v>
      </c>
      <c r="F92" s="117" t="s">
        <v>131</v>
      </c>
      <c r="G92" s="117" t="s">
        <v>132</v>
      </c>
      <c r="H92" s="118">
        <v>550</v>
      </c>
      <c r="I92" s="118">
        <v>611</v>
      </c>
      <c r="J92" s="130">
        <v>784</v>
      </c>
      <c r="K92" s="119">
        <v>1</v>
      </c>
      <c r="L92" s="118"/>
      <c r="M92" s="118">
        <v>5.2</v>
      </c>
      <c r="N92" s="121" t="str">
        <f t="shared" si="15"/>
        <v>-</v>
      </c>
      <c r="O92" s="121">
        <f t="shared" si="16"/>
        <v>5.2</v>
      </c>
      <c r="P92" s="120"/>
      <c r="Q92" s="122" t="str">
        <f t="shared" si="17"/>
        <v>-</v>
      </c>
      <c r="R92" s="123" t="s">
        <v>133</v>
      </c>
      <c r="S92" s="124"/>
      <c r="T92" s="125" t="s">
        <v>133</v>
      </c>
      <c r="U92" s="131" t="s">
        <v>133</v>
      </c>
      <c r="V92" s="127"/>
      <c r="W92" s="304">
        <v>0</v>
      </c>
      <c r="X92" s="128"/>
      <c r="Y92" s="128" t="s">
        <v>123</v>
      </c>
    </row>
    <row r="93" spans="1:25" ht="12.75" customHeight="1" x14ac:dyDescent="0.2">
      <c r="A93" s="115" t="s">
        <v>341</v>
      </c>
      <c r="B93" s="115" t="s">
        <v>340</v>
      </c>
      <c r="C93" s="115" t="s">
        <v>352</v>
      </c>
      <c r="D93" s="115" t="s">
        <v>155</v>
      </c>
      <c r="E93" s="129" t="s">
        <v>353</v>
      </c>
      <c r="F93" s="117" t="s">
        <v>354</v>
      </c>
      <c r="G93" s="117" t="s">
        <v>355</v>
      </c>
      <c r="H93" s="118">
        <v>790</v>
      </c>
      <c r="I93" s="118">
        <v>840</v>
      </c>
      <c r="J93" s="118">
        <v>870</v>
      </c>
      <c r="K93" s="119">
        <v>1</v>
      </c>
      <c r="L93" s="118">
        <v>0.91</v>
      </c>
      <c r="M93" s="120"/>
      <c r="N93" s="121">
        <f t="shared" si="15"/>
        <v>0.91</v>
      </c>
      <c r="O93" s="121" t="str">
        <f t="shared" si="16"/>
        <v>-</v>
      </c>
      <c r="P93" s="120"/>
      <c r="Q93" s="122" t="str">
        <f t="shared" si="17"/>
        <v>-</v>
      </c>
      <c r="R93" s="123"/>
      <c r="S93" s="120"/>
      <c r="T93" s="125" t="s">
        <v>133</v>
      </c>
      <c r="U93" s="125"/>
      <c r="V93" s="127"/>
      <c r="W93" s="304">
        <v>0</v>
      </c>
      <c r="X93" s="128"/>
      <c r="Y93" s="128" t="s">
        <v>123</v>
      </c>
    </row>
    <row r="94" spans="1:25" ht="12.75" customHeight="1" x14ac:dyDescent="0.2">
      <c r="A94" s="115" t="s">
        <v>341</v>
      </c>
      <c r="B94" s="115" t="s">
        <v>340</v>
      </c>
      <c r="C94" s="115" t="s">
        <v>356</v>
      </c>
      <c r="D94" s="116" t="s">
        <v>105</v>
      </c>
      <c r="E94" s="129" t="s">
        <v>357</v>
      </c>
      <c r="F94" s="117" t="s">
        <v>358</v>
      </c>
      <c r="G94" s="117" t="s">
        <v>359</v>
      </c>
      <c r="H94" s="118">
        <v>535</v>
      </c>
      <c r="I94" s="118">
        <v>335</v>
      </c>
      <c r="J94" s="130">
        <v>291</v>
      </c>
      <c r="K94" s="119">
        <v>1</v>
      </c>
      <c r="L94" s="118">
        <v>1</v>
      </c>
      <c r="M94" s="120"/>
      <c r="N94" s="121">
        <f t="shared" si="15"/>
        <v>1</v>
      </c>
      <c r="O94" s="121" t="str">
        <f t="shared" si="16"/>
        <v>-</v>
      </c>
      <c r="P94" s="120"/>
      <c r="Q94" s="122" t="str">
        <f t="shared" si="17"/>
        <v>-</v>
      </c>
      <c r="R94" s="123"/>
      <c r="S94" s="120"/>
      <c r="T94" s="125"/>
      <c r="U94" s="125"/>
      <c r="V94" s="127"/>
      <c r="W94" s="304">
        <v>0</v>
      </c>
      <c r="X94" s="128"/>
      <c r="Y94" s="128" t="s">
        <v>123</v>
      </c>
    </row>
    <row r="95" spans="1:25" ht="12.75" customHeight="1" x14ac:dyDescent="0.2">
      <c r="A95" s="115" t="s">
        <v>341</v>
      </c>
      <c r="B95" s="115" t="s">
        <v>340</v>
      </c>
      <c r="C95" s="115" t="s">
        <v>360</v>
      </c>
      <c r="D95" s="115" t="s">
        <v>110</v>
      </c>
      <c r="E95" s="129" t="s">
        <v>119</v>
      </c>
      <c r="F95" s="117" t="s">
        <v>238</v>
      </c>
      <c r="G95" s="117" t="s">
        <v>239</v>
      </c>
      <c r="H95" s="118">
        <v>2150</v>
      </c>
      <c r="I95" s="118">
        <v>450</v>
      </c>
      <c r="J95" s="130">
        <v>600</v>
      </c>
      <c r="K95" s="119">
        <v>1</v>
      </c>
      <c r="L95" s="161">
        <f>((H95/1000)*0.013)*1.2</f>
        <v>3.354E-2</v>
      </c>
      <c r="M95" s="120"/>
      <c r="N95" s="162">
        <f t="shared" si="15"/>
        <v>3.354E-2</v>
      </c>
      <c r="O95" s="121" t="str">
        <f t="shared" si="16"/>
        <v>-</v>
      </c>
      <c r="P95" s="120"/>
      <c r="Q95" s="122" t="str">
        <f t="shared" si="17"/>
        <v>-</v>
      </c>
      <c r="R95" s="123"/>
      <c r="S95" s="120"/>
      <c r="T95" s="125"/>
      <c r="U95" s="125"/>
      <c r="V95" s="127" t="s">
        <v>240</v>
      </c>
      <c r="W95" s="304">
        <v>0</v>
      </c>
      <c r="X95" s="128">
        <f t="shared" si="18"/>
        <v>0</v>
      </c>
      <c r="Y95" s="128"/>
    </row>
    <row r="96" spans="1:25" ht="12.75" customHeight="1" x14ac:dyDescent="0.2">
      <c r="A96" s="115" t="s">
        <v>341</v>
      </c>
      <c r="B96" s="115" t="s">
        <v>340</v>
      </c>
      <c r="C96" s="115" t="s">
        <v>361</v>
      </c>
      <c r="D96" s="115" t="s">
        <v>110</v>
      </c>
      <c r="E96" s="115" t="s">
        <v>362</v>
      </c>
      <c r="F96" s="117" t="s">
        <v>363</v>
      </c>
      <c r="G96" s="117" t="s">
        <v>364</v>
      </c>
      <c r="H96" s="118">
        <v>1350</v>
      </c>
      <c r="I96" s="118">
        <v>700</v>
      </c>
      <c r="J96" s="130">
        <f>900-150-40</f>
        <v>710</v>
      </c>
      <c r="K96" s="119">
        <v>1</v>
      </c>
      <c r="L96" s="118">
        <v>0.5</v>
      </c>
      <c r="M96" s="120"/>
      <c r="N96" s="121">
        <f t="shared" si="15"/>
        <v>0.5</v>
      </c>
      <c r="O96" s="121" t="str">
        <f t="shared" si="16"/>
        <v>-</v>
      </c>
      <c r="P96" s="120"/>
      <c r="Q96" s="122" t="str">
        <f t="shared" si="17"/>
        <v>-</v>
      </c>
      <c r="R96" s="123"/>
      <c r="S96" s="120"/>
      <c r="T96" s="125"/>
      <c r="U96" s="125"/>
      <c r="V96" s="127" t="s">
        <v>122</v>
      </c>
      <c r="W96" s="304">
        <v>0</v>
      </c>
      <c r="X96" s="128">
        <f t="shared" si="18"/>
        <v>0</v>
      </c>
      <c r="Y96" s="128"/>
    </row>
    <row r="97" spans="1:25" ht="12.75" customHeight="1" x14ac:dyDescent="0.2">
      <c r="A97" s="115" t="s">
        <v>341</v>
      </c>
      <c r="B97" s="115" t="s">
        <v>340</v>
      </c>
      <c r="C97" s="115" t="s">
        <v>365</v>
      </c>
      <c r="D97" s="115" t="s">
        <v>110</v>
      </c>
      <c r="E97" s="129" t="s">
        <v>119</v>
      </c>
      <c r="F97" s="117" t="s">
        <v>366</v>
      </c>
      <c r="G97" s="117" t="s">
        <v>367</v>
      </c>
      <c r="H97" s="118">
        <v>3100</v>
      </c>
      <c r="I97" s="118">
        <v>950</v>
      </c>
      <c r="J97" s="130">
        <v>40</v>
      </c>
      <c r="K97" s="119">
        <v>1</v>
      </c>
      <c r="L97" s="118"/>
      <c r="M97" s="120"/>
      <c r="N97" s="121" t="str">
        <f t="shared" si="15"/>
        <v>-</v>
      </c>
      <c r="O97" s="121" t="str">
        <f t="shared" si="16"/>
        <v>-</v>
      </c>
      <c r="P97" s="120"/>
      <c r="Q97" s="122" t="str">
        <f t="shared" si="17"/>
        <v>-</v>
      </c>
      <c r="R97" s="123" t="s">
        <v>133</v>
      </c>
      <c r="S97" s="124" t="s">
        <v>133</v>
      </c>
      <c r="T97" s="125" t="s">
        <v>133</v>
      </c>
      <c r="U97" s="125"/>
      <c r="V97" s="127" t="s">
        <v>368</v>
      </c>
      <c r="W97" s="304">
        <v>0</v>
      </c>
      <c r="X97" s="128">
        <f t="shared" si="18"/>
        <v>0</v>
      </c>
      <c r="Y97" s="128"/>
    </row>
    <row r="98" spans="1:25" ht="12.75" customHeight="1" x14ac:dyDescent="0.2">
      <c r="A98" s="115" t="s">
        <v>341</v>
      </c>
      <c r="B98" s="115" t="s">
        <v>340</v>
      </c>
      <c r="C98" s="115" t="s">
        <v>369</v>
      </c>
      <c r="D98" s="115" t="s">
        <v>110</v>
      </c>
      <c r="E98" s="129" t="s">
        <v>119</v>
      </c>
      <c r="F98" s="117" t="s">
        <v>370</v>
      </c>
      <c r="G98" s="117" t="s">
        <v>371</v>
      </c>
      <c r="H98" s="118">
        <v>350</v>
      </c>
      <c r="I98" s="118">
        <v>550</v>
      </c>
      <c r="J98" s="130">
        <f>900-150-40</f>
        <v>710</v>
      </c>
      <c r="K98" s="119">
        <v>1</v>
      </c>
      <c r="L98" s="118"/>
      <c r="M98" s="120"/>
      <c r="N98" s="121" t="str">
        <f t="shared" si="15"/>
        <v>-</v>
      </c>
      <c r="O98" s="121" t="str">
        <f t="shared" si="16"/>
        <v>-</v>
      </c>
      <c r="P98" s="120"/>
      <c r="Q98" s="122" t="str">
        <f t="shared" si="17"/>
        <v>-</v>
      </c>
      <c r="R98" s="123"/>
      <c r="S98" s="120"/>
      <c r="T98" s="125"/>
      <c r="U98" s="125"/>
      <c r="V98" s="127"/>
      <c r="W98" s="304">
        <v>0</v>
      </c>
      <c r="X98" s="128">
        <f t="shared" si="18"/>
        <v>0</v>
      </c>
      <c r="Y98" s="128"/>
    </row>
    <row r="99" spans="1:25" ht="12.75" customHeight="1" x14ac:dyDescent="0.2">
      <c r="A99" s="115" t="s">
        <v>341</v>
      </c>
      <c r="B99" s="115" t="s">
        <v>340</v>
      </c>
      <c r="C99" s="115" t="s">
        <v>372</v>
      </c>
      <c r="D99" s="116" t="s">
        <v>105</v>
      </c>
      <c r="E99" s="116" t="s">
        <v>105</v>
      </c>
      <c r="F99" s="134" t="s">
        <v>152</v>
      </c>
      <c r="G99" s="129" t="s">
        <v>153</v>
      </c>
      <c r="H99" s="120">
        <v>200</v>
      </c>
      <c r="I99" s="120">
        <v>360</v>
      </c>
      <c r="J99" s="120">
        <v>500</v>
      </c>
      <c r="K99" s="120">
        <v>1</v>
      </c>
      <c r="L99" s="120">
        <v>1</v>
      </c>
      <c r="M99" s="120"/>
      <c r="N99" s="121">
        <f t="shared" si="15"/>
        <v>1</v>
      </c>
      <c r="O99" s="121" t="str">
        <f t="shared" si="16"/>
        <v>-</v>
      </c>
      <c r="P99" s="120"/>
      <c r="Q99" s="122" t="str">
        <f t="shared" si="17"/>
        <v>-</v>
      </c>
      <c r="R99" s="123"/>
      <c r="S99" s="120"/>
      <c r="T99" s="125"/>
      <c r="U99" s="125"/>
      <c r="V99" s="127"/>
      <c r="W99" s="304">
        <v>0</v>
      </c>
      <c r="X99" s="128"/>
      <c r="Y99" s="128" t="s">
        <v>123</v>
      </c>
    </row>
    <row r="100" spans="1:25" ht="12.75" customHeight="1" x14ac:dyDescent="0.2">
      <c r="A100" s="115" t="s">
        <v>341</v>
      </c>
      <c r="B100" s="115" t="s">
        <v>340</v>
      </c>
      <c r="C100" s="115" t="s">
        <v>373</v>
      </c>
      <c r="D100" s="115" t="s">
        <v>129</v>
      </c>
      <c r="E100" s="129" t="s">
        <v>171</v>
      </c>
      <c r="F100" s="117" t="s">
        <v>172</v>
      </c>
      <c r="G100" s="117" t="s">
        <v>173</v>
      </c>
      <c r="H100" s="118">
        <v>1100</v>
      </c>
      <c r="I100" s="118">
        <v>756</v>
      </c>
      <c r="J100" s="118">
        <v>485</v>
      </c>
      <c r="K100" s="118">
        <v>1</v>
      </c>
      <c r="L100" s="119"/>
      <c r="M100" s="135">
        <v>14</v>
      </c>
      <c r="N100" s="121" t="str">
        <f t="shared" si="15"/>
        <v>-</v>
      </c>
      <c r="O100" s="121">
        <f t="shared" si="16"/>
        <v>14</v>
      </c>
      <c r="P100" s="120"/>
      <c r="Q100" s="136" t="str">
        <f t="shared" si="17"/>
        <v>-</v>
      </c>
      <c r="R100" s="123" t="s">
        <v>133</v>
      </c>
      <c r="S100" s="124"/>
      <c r="T100" s="125" t="s">
        <v>133</v>
      </c>
      <c r="U100" s="131"/>
      <c r="V100" s="127"/>
      <c r="W100" s="304">
        <v>0</v>
      </c>
      <c r="X100" s="128"/>
      <c r="Y100" s="128" t="s">
        <v>123</v>
      </c>
    </row>
    <row r="101" spans="1:25" ht="12.75" customHeight="1" x14ac:dyDescent="0.2">
      <c r="A101" s="115" t="s">
        <v>341</v>
      </c>
      <c r="B101" s="115" t="s">
        <v>340</v>
      </c>
      <c r="C101" s="115" t="s">
        <v>374</v>
      </c>
      <c r="D101" s="115" t="s">
        <v>129</v>
      </c>
      <c r="E101" s="129" t="s">
        <v>171</v>
      </c>
      <c r="F101" s="117" t="s">
        <v>175</v>
      </c>
      <c r="G101" s="117" t="s">
        <v>176</v>
      </c>
      <c r="H101" s="118"/>
      <c r="I101" s="118"/>
      <c r="J101" s="118"/>
      <c r="K101" s="118">
        <v>1</v>
      </c>
      <c r="L101" s="119"/>
      <c r="M101" s="137"/>
      <c r="N101" s="121" t="str">
        <f t="shared" si="15"/>
        <v>-</v>
      </c>
      <c r="O101" s="121" t="str">
        <f t="shared" si="16"/>
        <v>-</v>
      </c>
      <c r="P101" s="120"/>
      <c r="Q101" s="136" t="str">
        <f t="shared" si="17"/>
        <v>-</v>
      </c>
      <c r="R101" s="123"/>
      <c r="S101" s="124"/>
      <c r="T101" s="125"/>
      <c r="U101" s="138"/>
      <c r="V101" s="127"/>
      <c r="W101" s="304">
        <v>0</v>
      </c>
      <c r="X101" s="128"/>
      <c r="Y101" s="128" t="s">
        <v>123</v>
      </c>
    </row>
    <row r="102" spans="1:25" ht="12.75" customHeight="1" x14ac:dyDescent="0.2">
      <c r="A102" s="115" t="s">
        <v>341</v>
      </c>
      <c r="B102" s="115" t="s">
        <v>340</v>
      </c>
      <c r="C102" s="115" t="s">
        <v>375</v>
      </c>
      <c r="D102" s="115" t="s">
        <v>129</v>
      </c>
      <c r="E102" s="129" t="s">
        <v>171</v>
      </c>
      <c r="F102" s="117" t="s">
        <v>178</v>
      </c>
      <c r="G102" s="117" t="s">
        <v>179</v>
      </c>
      <c r="H102" s="118">
        <v>1200</v>
      </c>
      <c r="I102" s="118">
        <v>950</v>
      </c>
      <c r="J102" s="118">
        <f>750-150</f>
        <v>600</v>
      </c>
      <c r="K102" s="118">
        <v>1</v>
      </c>
      <c r="L102" s="119"/>
      <c r="M102" s="137"/>
      <c r="N102" s="121" t="str">
        <f t="shared" si="15"/>
        <v>-</v>
      </c>
      <c r="O102" s="121" t="str">
        <f t="shared" si="16"/>
        <v>-</v>
      </c>
      <c r="P102" s="120"/>
      <c r="Q102" s="136" t="str">
        <f t="shared" si="17"/>
        <v>-</v>
      </c>
      <c r="R102" s="123"/>
      <c r="S102" s="124"/>
      <c r="T102" s="125"/>
      <c r="U102" s="138"/>
      <c r="V102" s="127" t="s">
        <v>122</v>
      </c>
      <c r="W102" s="304">
        <v>0</v>
      </c>
      <c r="X102" s="128"/>
      <c r="Y102" s="128" t="s">
        <v>123</v>
      </c>
    </row>
    <row r="103" spans="1:25" ht="12.75" customHeight="1" x14ac:dyDescent="0.2">
      <c r="A103" s="115" t="s">
        <v>341</v>
      </c>
      <c r="B103" s="115" t="s">
        <v>340</v>
      </c>
      <c r="C103" s="115" t="s">
        <v>376</v>
      </c>
      <c r="D103" s="115" t="s">
        <v>129</v>
      </c>
      <c r="E103" s="129" t="s">
        <v>171</v>
      </c>
      <c r="F103" s="117" t="s">
        <v>181</v>
      </c>
      <c r="G103" s="117" t="s">
        <v>182</v>
      </c>
      <c r="H103" s="118"/>
      <c r="I103" s="118"/>
      <c r="J103" s="118"/>
      <c r="K103" s="118">
        <v>1</v>
      </c>
      <c r="L103" s="119"/>
      <c r="M103" s="137"/>
      <c r="N103" s="121" t="str">
        <f t="shared" si="15"/>
        <v>-</v>
      </c>
      <c r="O103" s="121" t="str">
        <f t="shared" si="16"/>
        <v>-</v>
      </c>
      <c r="P103" s="120"/>
      <c r="Q103" s="136" t="str">
        <f t="shared" si="17"/>
        <v>-</v>
      </c>
      <c r="R103" s="123"/>
      <c r="S103" s="124"/>
      <c r="T103" s="125"/>
      <c r="U103" s="138"/>
      <c r="V103" s="127"/>
      <c r="W103" s="304">
        <v>0</v>
      </c>
      <c r="X103" s="128"/>
      <c r="Y103" s="128" t="s">
        <v>123</v>
      </c>
    </row>
    <row r="104" spans="1:25" ht="12.75" customHeight="1" x14ac:dyDescent="0.2">
      <c r="A104" s="115" t="s">
        <v>341</v>
      </c>
      <c r="B104" s="115" t="s">
        <v>340</v>
      </c>
      <c r="C104" s="115" t="s">
        <v>377</v>
      </c>
      <c r="D104" s="115" t="s">
        <v>129</v>
      </c>
      <c r="E104" s="129" t="s">
        <v>171</v>
      </c>
      <c r="F104" s="117" t="s">
        <v>184</v>
      </c>
      <c r="G104" s="117" t="s">
        <v>185</v>
      </c>
      <c r="H104" s="118"/>
      <c r="I104" s="118"/>
      <c r="J104" s="118"/>
      <c r="K104" s="118">
        <v>2</v>
      </c>
      <c r="L104" s="119"/>
      <c r="M104" s="137"/>
      <c r="N104" s="121" t="str">
        <f t="shared" si="15"/>
        <v>-</v>
      </c>
      <c r="O104" s="121" t="str">
        <f t="shared" si="16"/>
        <v>-</v>
      </c>
      <c r="P104" s="120"/>
      <c r="Q104" s="136" t="str">
        <f t="shared" si="17"/>
        <v>-</v>
      </c>
      <c r="R104" s="123"/>
      <c r="S104" s="124"/>
      <c r="T104" s="125"/>
      <c r="U104" s="138"/>
      <c r="V104" s="127"/>
      <c r="W104" s="304">
        <v>0</v>
      </c>
      <c r="X104" s="128"/>
      <c r="Y104" s="128" t="s">
        <v>123</v>
      </c>
    </row>
    <row r="105" spans="1:25" ht="12.75" customHeight="1" x14ac:dyDescent="0.2">
      <c r="A105" s="115" t="s">
        <v>341</v>
      </c>
      <c r="B105" s="115" t="s">
        <v>340</v>
      </c>
      <c r="C105" s="115" t="s">
        <v>378</v>
      </c>
      <c r="D105" s="115" t="s">
        <v>129</v>
      </c>
      <c r="E105" s="129" t="s">
        <v>171</v>
      </c>
      <c r="F105" s="117" t="s">
        <v>187</v>
      </c>
      <c r="G105" s="117" t="s">
        <v>188</v>
      </c>
      <c r="H105" s="118"/>
      <c r="I105" s="118"/>
      <c r="J105" s="118"/>
      <c r="K105" s="118">
        <v>1</v>
      </c>
      <c r="L105" s="119"/>
      <c r="M105" s="137"/>
      <c r="N105" s="121" t="str">
        <f t="shared" si="15"/>
        <v>-</v>
      </c>
      <c r="O105" s="121" t="str">
        <f t="shared" si="16"/>
        <v>-</v>
      </c>
      <c r="P105" s="120"/>
      <c r="Q105" s="136" t="str">
        <f t="shared" si="17"/>
        <v>-</v>
      </c>
      <c r="R105" s="123"/>
      <c r="S105" s="124"/>
      <c r="T105" s="125"/>
      <c r="U105" s="138"/>
      <c r="V105" s="127"/>
      <c r="W105" s="304">
        <v>0</v>
      </c>
      <c r="X105" s="128"/>
      <c r="Y105" s="128" t="s">
        <v>123</v>
      </c>
    </row>
    <row r="106" spans="1:25" ht="12.75" customHeight="1" x14ac:dyDescent="0.2">
      <c r="A106" s="115" t="s">
        <v>341</v>
      </c>
      <c r="B106" s="115" t="s">
        <v>340</v>
      </c>
      <c r="C106" s="176" t="s">
        <v>379</v>
      </c>
      <c r="D106" s="176" t="s">
        <v>331</v>
      </c>
      <c r="E106" s="176" t="s">
        <v>331</v>
      </c>
      <c r="F106" s="154" t="s">
        <v>332</v>
      </c>
      <c r="G106" s="154" t="s">
        <v>332</v>
      </c>
      <c r="H106" s="155">
        <v>1030</v>
      </c>
      <c r="I106" s="155">
        <v>400</v>
      </c>
      <c r="J106" s="155"/>
      <c r="K106" s="156">
        <v>1</v>
      </c>
      <c r="L106" s="155"/>
      <c r="M106" s="157"/>
      <c r="N106" s="158" t="str">
        <f t="shared" si="15"/>
        <v>-</v>
      </c>
      <c r="O106" s="158" t="str">
        <f t="shared" si="16"/>
        <v>-</v>
      </c>
      <c r="P106" s="157"/>
      <c r="Q106" s="159" t="str">
        <f t="shared" si="17"/>
        <v>-</v>
      </c>
      <c r="R106" s="126"/>
      <c r="S106" s="157"/>
      <c r="T106" s="125" t="s">
        <v>133</v>
      </c>
      <c r="U106" s="126"/>
      <c r="V106" s="160" t="s">
        <v>333</v>
      </c>
      <c r="W106" s="305"/>
      <c r="X106" s="128"/>
      <c r="Y106" s="128" t="s">
        <v>207</v>
      </c>
    </row>
    <row r="107" spans="1:25" ht="12.75" customHeight="1" x14ac:dyDescent="0.2">
      <c r="A107" s="115" t="s">
        <v>341</v>
      </c>
      <c r="B107" s="115" t="s">
        <v>340</v>
      </c>
      <c r="C107" s="115" t="s">
        <v>380</v>
      </c>
      <c r="D107" s="115" t="s">
        <v>110</v>
      </c>
      <c r="E107" s="129" t="s">
        <v>119</v>
      </c>
      <c r="F107" s="117" t="s">
        <v>381</v>
      </c>
      <c r="G107" s="117" t="s">
        <v>382</v>
      </c>
      <c r="H107" s="118">
        <v>1800</v>
      </c>
      <c r="I107" s="118">
        <v>950</v>
      </c>
      <c r="J107" s="130">
        <f>900-150-40</f>
        <v>710</v>
      </c>
      <c r="K107" s="119">
        <v>1</v>
      </c>
      <c r="L107" s="118"/>
      <c r="M107" s="120"/>
      <c r="N107" s="121" t="str">
        <f t="shared" si="15"/>
        <v>-</v>
      </c>
      <c r="O107" s="121" t="str">
        <f t="shared" si="16"/>
        <v>-</v>
      </c>
      <c r="P107" s="120"/>
      <c r="Q107" s="122" t="str">
        <f t="shared" si="17"/>
        <v>-</v>
      </c>
      <c r="R107" s="123"/>
      <c r="S107" s="120"/>
      <c r="T107" s="125"/>
      <c r="U107" s="125"/>
      <c r="V107" s="127" t="s">
        <v>122</v>
      </c>
      <c r="W107" s="304">
        <v>0</v>
      </c>
      <c r="X107" s="128">
        <f t="shared" ref="X107:X154" si="19">SUM(W107*K107)</f>
        <v>0</v>
      </c>
      <c r="Y107" s="128"/>
    </row>
    <row r="108" spans="1:25" ht="12.75" customHeight="1" x14ac:dyDescent="0.2">
      <c r="A108" s="115" t="s">
        <v>341</v>
      </c>
      <c r="B108" s="115" t="s">
        <v>340</v>
      </c>
      <c r="C108" s="115" t="s">
        <v>383</v>
      </c>
      <c r="D108" s="115" t="s">
        <v>129</v>
      </c>
      <c r="E108" s="129" t="s">
        <v>384</v>
      </c>
      <c r="F108" s="117" t="s">
        <v>385</v>
      </c>
      <c r="G108" s="117" t="s">
        <v>386</v>
      </c>
      <c r="H108" s="118">
        <v>570</v>
      </c>
      <c r="I108" s="118">
        <v>590</v>
      </c>
      <c r="J108" s="130">
        <v>518</v>
      </c>
      <c r="K108" s="119">
        <v>1</v>
      </c>
      <c r="L108" s="118"/>
      <c r="M108" s="120">
        <v>4.5</v>
      </c>
      <c r="N108" s="121" t="str">
        <f t="shared" si="15"/>
        <v>-</v>
      </c>
      <c r="O108" s="121">
        <f t="shared" si="16"/>
        <v>4.5</v>
      </c>
      <c r="P108" s="120"/>
      <c r="Q108" s="122" t="str">
        <f t="shared" si="17"/>
        <v>-</v>
      </c>
      <c r="R108" s="123"/>
      <c r="S108" s="120"/>
      <c r="T108" s="125"/>
      <c r="U108" s="125"/>
      <c r="V108" s="127"/>
      <c r="W108" s="304">
        <v>0</v>
      </c>
      <c r="X108" s="128"/>
      <c r="Y108" s="128" t="s">
        <v>123</v>
      </c>
    </row>
    <row r="109" spans="1:25" ht="12.75" customHeight="1" x14ac:dyDescent="0.2">
      <c r="A109" s="115" t="s">
        <v>341</v>
      </c>
      <c r="B109" s="115" t="s">
        <v>340</v>
      </c>
      <c r="C109" s="115" t="s">
        <v>387</v>
      </c>
      <c r="D109" s="115" t="s">
        <v>110</v>
      </c>
      <c r="E109" s="129" t="s">
        <v>119</v>
      </c>
      <c r="F109" s="117" t="s">
        <v>388</v>
      </c>
      <c r="G109" s="117" t="s">
        <v>389</v>
      </c>
      <c r="H109" s="118">
        <v>600</v>
      </c>
      <c r="I109" s="118">
        <v>600</v>
      </c>
      <c r="J109" s="130">
        <v>300</v>
      </c>
      <c r="K109" s="119">
        <v>1</v>
      </c>
      <c r="L109" s="161">
        <f>((H109/1000)*0.013)*1.2</f>
        <v>9.3599999999999985E-3</v>
      </c>
      <c r="M109" s="120"/>
      <c r="N109" s="162">
        <f t="shared" si="15"/>
        <v>9.3599999999999985E-3</v>
      </c>
      <c r="O109" s="121" t="str">
        <f t="shared" si="16"/>
        <v>-</v>
      </c>
      <c r="P109" s="120"/>
      <c r="Q109" s="122" t="str">
        <f t="shared" si="17"/>
        <v>-</v>
      </c>
      <c r="R109" s="123"/>
      <c r="S109" s="120"/>
      <c r="T109" s="125"/>
      <c r="U109" s="125"/>
      <c r="V109" s="127" t="s">
        <v>240</v>
      </c>
      <c r="W109" s="304">
        <v>0</v>
      </c>
      <c r="X109" s="128"/>
      <c r="Y109" s="128" t="s">
        <v>123</v>
      </c>
    </row>
    <row r="110" spans="1:25" ht="12.75" customHeight="1" x14ac:dyDescent="0.2">
      <c r="A110" s="115" t="s">
        <v>341</v>
      </c>
      <c r="B110" s="115" t="s">
        <v>340</v>
      </c>
      <c r="C110" s="115" t="s">
        <v>390</v>
      </c>
      <c r="D110" s="115" t="s">
        <v>129</v>
      </c>
      <c r="E110" s="129" t="s">
        <v>391</v>
      </c>
      <c r="F110" s="117" t="s">
        <v>161</v>
      </c>
      <c r="G110" s="117" t="s">
        <v>392</v>
      </c>
      <c r="H110" s="118">
        <v>997</v>
      </c>
      <c r="I110" s="118">
        <v>799</v>
      </c>
      <c r="J110" s="130">
        <v>790</v>
      </c>
      <c r="K110" s="119">
        <v>1</v>
      </c>
      <c r="L110" s="118"/>
      <c r="M110" s="118">
        <v>10.9</v>
      </c>
      <c r="N110" s="121" t="str">
        <f t="shared" si="15"/>
        <v>-</v>
      </c>
      <c r="O110" s="121">
        <f t="shared" si="16"/>
        <v>10.9</v>
      </c>
      <c r="P110" s="120"/>
      <c r="Q110" s="122" t="str">
        <f t="shared" si="17"/>
        <v>-</v>
      </c>
      <c r="R110" s="123" t="s">
        <v>133</v>
      </c>
      <c r="S110" s="124"/>
      <c r="T110" s="125" t="s">
        <v>133</v>
      </c>
      <c r="U110" s="131" t="s">
        <v>133</v>
      </c>
      <c r="V110" s="127"/>
      <c r="W110" s="304">
        <v>0</v>
      </c>
      <c r="X110" s="128">
        <f t="shared" si="19"/>
        <v>0</v>
      </c>
      <c r="Y110" s="128"/>
    </row>
    <row r="111" spans="1:25" ht="12.75" customHeight="1" x14ac:dyDescent="0.2">
      <c r="A111" s="115" t="s">
        <v>341</v>
      </c>
      <c r="B111" s="115" t="s">
        <v>340</v>
      </c>
      <c r="C111" s="115" t="s">
        <v>393</v>
      </c>
      <c r="D111" s="116" t="s">
        <v>105</v>
      </c>
      <c r="E111" s="129" t="s">
        <v>197</v>
      </c>
      <c r="F111" s="117" t="s">
        <v>198</v>
      </c>
      <c r="G111" s="117" t="s">
        <v>199</v>
      </c>
      <c r="H111" s="118">
        <v>416</v>
      </c>
      <c r="I111" s="118">
        <v>667</v>
      </c>
      <c r="J111" s="130">
        <v>423</v>
      </c>
      <c r="K111" s="119">
        <v>1</v>
      </c>
      <c r="L111" s="118">
        <v>1.5</v>
      </c>
      <c r="M111" s="120"/>
      <c r="N111" s="121">
        <f t="shared" si="15"/>
        <v>1.5</v>
      </c>
      <c r="O111" s="121" t="str">
        <f t="shared" si="16"/>
        <v>-</v>
      </c>
      <c r="P111" s="120"/>
      <c r="Q111" s="122" t="str">
        <f t="shared" si="17"/>
        <v>-</v>
      </c>
      <c r="R111" s="123"/>
      <c r="S111" s="120"/>
      <c r="T111" s="125"/>
      <c r="U111" s="125"/>
      <c r="V111" s="127"/>
      <c r="W111" s="304">
        <v>0</v>
      </c>
      <c r="X111" s="128">
        <f t="shared" si="19"/>
        <v>0</v>
      </c>
      <c r="Y111" s="128"/>
    </row>
    <row r="112" spans="1:25" ht="12.75" customHeight="1" x14ac:dyDescent="0.2">
      <c r="A112" s="115" t="s">
        <v>341</v>
      </c>
      <c r="B112" s="115" t="s">
        <v>340</v>
      </c>
      <c r="C112" s="115" t="s">
        <v>394</v>
      </c>
      <c r="D112" s="115" t="s">
        <v>110</v>
      </c>
      <c r="E112" s="129" t="s">
        <v>119</v>
      </c>
      <c r="F112" s="117" t="s">
        <v>225</v>
      </c>
      <c r="G112" s="117" t="s">
        <v>395</v>
      </c>
      <c r="H112" s="118">
        <v>720</v>
      </c>
      <c r="I112" s="118">
        <v>300</v>
      </c>
      <c r="J112" s="130">
        <f t="shared" ref="J112:J113" si="20">900-150-40</f>
        <v>710</v>
      </c>
      <c r="K112" s="119">
        <v>1</v>
      </c>
      <c r="L112" s="118"/>
      <c r="M112" s="120"/>
      <c r="N112" s="121" t="str">
        <f t="shared" si="15"/>
        <v>-</v>
      </c>
      <c r="O112" s="121" t="str">
        <f t="shared" si="16"/>
        <v>-</v>
      </c>
      <c r="P112" s="120"/>
      <c r="Q112" s="122" t="str">
        <f t="shared" si="17"/>
        <v>-</v>
      </c>
      <c r="R112" s="123"/>
      <c r="S112" s="120"/>
      <c r="T112" s="125"/>
      <c r="U112" s="125"/>
      <c r="V112" s="127" t="s">
        <v>122</v>
      </c>
      <c r="W112" s="304">
        <v>0</v>
      </c>
      <c r="X112" s="128">
        <f t="shared" si="19"/>
        <v>0</v>
      </c>
      <c r="Y112" s="128"/>
    </row>
    <row r="113" spans="1:25" ht="12.75" customHeight="1" x14ac:dyDescent="0.2">
      <c r="A113" s="115" t="s">
        <v>341</v>
      </c>
      <c r="B113" s="115" t="s">
        <v>340</v>
      </c>
      <c r="C113" s="115" t="s">
        <v>396</v>
      </c>
      <c r="D113" s="115" t="s">
        <v>110</v>
      </c>
      <c r="E113" s="129" t="s">
        <v>119</v>
      </c>
      <c r="F113" s="117" t="s">
        <v>381</v>
      </c>
      <c r="G113" s="117" t="s">
        <v>397</v>
      </c>
      <c r="H113" s="118">
        <v>700</v>
      </c>
      <c r="I113" s="118">
        <v>950</v>
      </c>
      <c r="J113" s="130">
        <f t="shared" si="20"/>
        <v>710</v>
      </c>
      <c r="K113" s="119">
        <v>1</v>
      </c>
      <c r="L113" s="118"/>
      <c r="M113" s="120"/>
      <c r="N113" s="121" t="str">
        <f t="shared" si="15"/>
        <v>-</v>
      </c>
      <c r="O113" s="121" t="str">
        <f t="shared" si="16"/>
        <v>-</v>
      </c>
      <c r="P113" s="120"/>
      <c r="Q113" s="122" t="str">
        <f t="shared" si="17"/>
        <v>-</v>
      </c>
      <c r="R113" s="123"/>
      <c r="S113" s="120"/>
      <c r="T113" s="125"/>
      <c r="U113" s="125"/>
      <c r="V113" s="127" t="s">
        <v>122</v>
      </c>
      <c r="W113" s="304">
        <v>0</v>
      </c>
      <c r="X113" s="128">
        <f t="shared" si="19"/>
        <v>0</v>
      </c>
      <c r="Y113" s="128"/>
    </row>
    <row r="114" spans="1:25" ht="12.75" customHeight="1" x14ac:dyDescent="0.2">
      <c r="A114" s="115" t="s">
        <v>341</v>
      </c>
      <c r="B114" s="115" t="s">
        <v>340</v>
      </c>
      <c r="C114" s="115" t="s">
        <v>398</v>
      </c>
      <c r="D114" s="115" t="s">
        <v>129</v>
      </c>
      <c r="E114" s="129" t="s">
        <v>130</v>
      </c>
      <c r="F114" s="117" t="s">
        <v>131</v>
      </c>
      <c r="G114" s="117" t="s">
        <v>132</v>
      </c>
      <c r="H114" s="118">
        <v>550</v>
      </c>
      <c r="I114" s="118">
        <v>611</v>
      </c>
      <c r="J114" s="130">
        <v>784</v>
      </c>
      <c r="K114" s="119">
        <v>1</v>
      </c>
      <c r="L114" s="118"/>
      <c r="M114" s="118">
        <v>5.2</v>
      </c>
      <c r="N114" s="121" t="str">
        <f t="shared" si="15"/>
        <v>-</v>
      </c>
      <c r="O114" s="121">
        <f t="shared" si="16"/>
        <v>5.2</v>
      </c>
      <c r="P114" s="120"/>
      <c r="Q114" s="122" t="str">
        <f t="shared" si="17"/>
        <v>-</v>
      </c>
      <c r="R114" s="123" t="s">
        <v>133</v>
      </c>
      <c r="S114" s="124"/>
      <c r="T114" s="125" t="s">
        <v>133</v>
      </c>
      <c r="U114" s="131" t="s">
        <v>133</v>
      </c>
      <c r="V114" s="127"/>
      <c r="W114" s="304">
        <v>0</v>
      </c>
      <c r="X114" s="128"/>
      <c r="Y114" s="128" t="s">
        <v>123</v>
      </c>
    </row>
    <row r="115" spans="1:25" ht="12.75" customHeight="1" x14ac:dyDescent="0.2">
      <c r="A115" s="115" t="s">
        <v>341</v>
      </c>
      <c r="B115" s="115" t="s">
        <v>340</v>
      </c>
      <c r="C115" s="115" t="s">
        <v>399</v>
      </c>
      <c r="D115" s="115" t="s">
        <v>110</v>
      </c>
      <c r="E115" s="129" t="s">
        <v>119</v>
      </c>
      <c r="F115" s="117" t="s">
        <v>400</v>
      </c>
      <c r="G115" s="117" t="s">
        <v>401</v>
      </c>
      <c r="H115" s="118">
        <v>3200</v>
      </c>
      <c r="I115" s="118">
        <v>950</v>
      </c>
      <c r="J115" s="130">
        <v>40</v>
      </c>
      <c r="K115" s="119">
        <v>1</v>
      </c>
      <c r="L115" s="118"/>
      <c r="M115" s="120"/>
      <c r="N115" s="121" t="str">
        <f t="shared" si="15"/>
        <v>-</v>
      </c>
      <c r="O115" s="121" t="str">
        <f t="shared" si="16"/>
        <v>-</v>
      </c>
      <c r="P115" s="120"/>
      <c r="Q115" s="122" t="str">
        <f t="shared" si="17"/>
        <v>-</v>
      </c>
      <c r="R115" s="123"/>
      <c r="S115" s="120"/>
      <c r="T115" s="125"/>
      <c r="U115" s="125"/>
      <c r="V115" s="127"/>
      <c r="W115" s="304">
        <v>0</v>
      </c>
      <c r="X115" s="128">
        <f t="shared" si="19"/>
        <v>0</v>
      </c>
      <c r="Y115" s="128"/>
    </row>
    <row r="116" spans="1:25" ht="12.75" customHeight="1" x14ac:dyDescent="0.2">
      <c r="A116" s="115" t="s">
        <v>341</v>
      </c>
      <c r="B116" s="115" t="s">
        <v>340</v>
      </c>
      <c r="C116" s="115" t="s">
        <v>402</v>
      </c>
      <c r="D116" s="116" t="s">
        <v>105</v>
      </c>
      <c r="E116" s="177" t="s">
        <v>403</v>
      </c>
      <c r="F116" s="134" t="s">
        <v>148</v>
      </c>
      <c r="G116" s="117" t="s">
        <v>404</v>
      </c>
      <c r="H116" s="120">
        <v>510</v>
      </c>
      <c r="I116" s="120">
        <v>530</v>
      </c>
      <c r="J116" s="118" t="s">
        <v>405</v>
      </c>
      <c r="K116" s="120">
        <v>1</v>
      </c>
      <c r="L116" s="120">
        <v>0.9</v>
      </c>
      <c r="M116" s="120"/>
      <c r="N116" s="121">
        <f t="shared" si="15"/>
        <v>0.9</v>
      </c>
      <c r="O116" s="121" t="str">
        <f t="shared" si="16"/>
        <v>-</v>
      </c>
      <c r="P116" s="120"/>
      <c r="Q116" s="122" t="str">
        <f t="shared" si="17"/>
        <v>-</v>
      </c>
      <c r="R116" s="123"/>
      <c r="S116" s="120"/>
      <c r="T116" s="125"/>
      <c r="U116" s="125"/>
      <c r="V116" s="127"/>
      <c r="W116" s="304">
        <v>0</v>
      </c>
      <c r="X116" s="128"/>
      <c r="Y116" s="128" t="s">
        <v>123</v>
      </c>
    </row>
    <row r="117" spans="1:25" ht="12.75" customHeight="1" x14ac:dyDescent="0.2">
      <c r="A117" s="115" t="s">
        <v>341</v>
      </c>
      <c r="B117" s="115" t="s">
        <v>340</v>
      </c>
      <c r="C117" s="115" t="s">
        <v>406</v>
      </c>
      <c r="D117" s="115" t="s">
        <v>110</v>
      </c>
      <c r="E117" s="129" t="s">
        <v>119</v>
      </c>
      <c r="F117" s="117" t="s">
        <v>407</v>
      </c>
      <c r="G117" s="117" t="s">
        <v>408</v>
      </c>
      <c r="H117" s="118">
        <v>550</v>
      </c>
      <c r="I117" s="118">
        <v>550</v>
      </c>
      <c r="J117" s="130">
        <f>900-400</f>
        <v>500</v>
      </c>
      <c r="K117" s="119">
        <v>1</v>
      </c>
      <c r="L117" s="118"/>
      <c r="M117" s="120"/>
      <c r="N117" s="121" t="str">
        <f t="shared" si="15"/>
        <v>-</v>
      </c>
      <c r="O117" s="121" t="str">
        <f t="shared" si="16"/>
        <v>-</v>
      </c>
      <c r="P117" s="120"/>
      <c r="Q117" s="122" t="str">
        <f t="shared" si="17"/>
        <v>-</v>
      </c>
      <c r="R117" s="123"/>
      <c r="S117" s="120"/>
      <c r="T117" s="125"/>
      <c r="U117" s="125"/>
      <c r="V117" s="127"/>
      <c r="W117" s="304">
        <v>0</v>
      </c>
      <c r="X117" s="128"/>
      <c r="Y117" s="128" t="s">
        <v>123</v>
      </c>
    </row>
    <row r="118" spans="1:25" ht="12.75" customHeight="1" x14ac:dyDescent="0.2">
      <c r="A118" s="115" t="s">
        <v>341</v>
      </c>
      <c r="B118" s="115" t="s">
        <v>340</v>
      </c>
      <c r="C118" s="115" t="s">
        <v>409</v>
      </c>
      <c r="D118" s="115" t="s">
        <v>110</v>
      </c>
      <c r="E118" s="129" t="s">
        <v>115</v>
      </c>
      <c r="F118" s="117" t="s">
        <v>116</v>
      </c>
      <c r="G118" s="117" t="s">
        <v>117</v>
      </c>
      <c r="H118" s="118">
        <v>720</v>
      </c>
      <c r="I118" s="118">
        <v>790</v>
      </c>
      <c r="J118" s="130">
        <v>2050</v>
      </c>
      <c r="K118" s="119">
        <v>1</v>
      </c>
      <c r="L118" s="118">
        <v>0.44</v>
      </c>
      <c r="M118" s="120"/>
      <c r="N118" s="121">
        <f t="shared" si="15"/>
        <v>0.44</v>
      </c>
      <c r="O118" s="121" t="str">
        <f t="shared" si="16"/>
        <v>-</v>
      </c>
      <c r="P118" s="120"/>
      <c r="Q118" s="122" t="str">
        <f t="shared" si="17"/>
        <v>-</v>
      </c>
      <c r="R118" s="123"/>
      <c r="S118" s="120"/>
      <c r="T118" s="125"/>
      <c r="U118" s="125"/>
      <c r="V118" s="127"/>
      <c r="W118" s="304">
        <v>0</v>
      </c>
      <c r="X118" s="128"/>
      <c r="Y118" s="128" t="s">
        <v>123</v>
      </c>
    </row>
    <row r="119" spans="1:25" ht="12.75" customHeight="1" x14ac:dyDescent="0.2">
      <c r="A119" s="115" t="s">
        <v>341</v>
      </c>
      <c r="B119" s="115" t="s">
        <v>340</v>
      </c>
      <c r="C119" s="115" t="s">
        <v>410</v>
      </c>
      <c r="D119" s="115" t="s">
        <v>110</v>
      </c>
      <c r="E119" s="129" t="s">
        <v>111</v>
      </c>
      <c r="F119" s="117" t="s">
        <v>112</v>
      </c>
      <c r="G119" s="117" t="s">
        <v>113</v>
      </c>
      <c r="H119" s="118">
        <v>720</v>
      </c>
      <c r="I119" s="118">
        <v>790</v>
      </c>
      <c r="J119" s="130">
        <v>2050</v>
      </c>
      <c r="K119" s="119">
        <v>1</v>
      </c>
      <c r="L119" s="118">
        <v>0.44</v>
      </c>
      <c r="M119" s="120"/>
      <c r="N119" s="121">
        <f t="shared" si="15"/>
        <v>0.44</v>
      </c>
      <c r="O119" s="121" t="str">
        <f t="shared" si="16"/>
        <v>-</v>
      </c>
      <c r="P119" s="120"/>
      <c r="Q119" s="122" t="str">
        <f t="shared" si="17"/>
        <v>-</v>
      </c>
      <c r="R119" s="123"/>
      <c r="S119" s="120"/>
      <c r="T119" s="125"/>
      <c r="U119" s="125"/>
      <c r="V119" s="127"/>
      <c r="W119" s="304">
        <v>0</v>
      </c>
      <c r="X119" s="128"/>
      <c r="Y119" s="128" t="s">
        <v>123</v>
      </c>
    </row>
    <row r="120" spans="1:25" ht="12.75" customHeight="1" x14ac:dyDescent="0.2">
      <c r="A120" s="115" t="s">
        <v>341</v>
      </c>
      <c r="B120" s="115" t="s">
        <v>340</v>
      </c>
      <c r="C120" s="115" t="s">
        <v>411</v>
      </c>
      <c r="D120" s="115" t="s">
        <v>110</v>
      </c>
      <c r="E120" s="129" t="s">
        <v>115</v>
      </c>
      <c r="F120" s="117" t="s">
        <v>116</v>
      </c>
      <c r="G120" s="117" t="s">
        <v>117</v>
      </c>
      <c r="H120" s="118">
        <v>720</v>
      </c>
      <c r="I120" s="118">
        <v>790</v>
      </c>
      <c r="J120" s="130">
        <v>2050</v>
      </c>
      <c r="K120" s="119">
        <v>1</v>
      </c>
      <c r="L120" s="118">
        <v>0.44</v>
      </c>
      <c r="M120" s="120"/>
      <c r="N120" s="121">
        <f t="shared" si="15"/>
        <v>0.44</v>
      </c>
      <c r="O120" s="121" t="str">
        <f t="shared" si="16"/>
        <v>-</v>
      </c>
      <c r="P120" s="120"/>
      <c r="Q120" s="122" t="str">
        <f t="shared" si="17"/>
        <v>-</v>
      </c>
      <c r="R120" s="123"/>
      <c r="S120" s="120"/>
      <c r="T120" s="125"/>
      <c r="U120" s="125"/>
      <c r="V120" s="127"/>
      <c r="W120" s="304">
        <v>0</v>
      </c>
      <c r="X120" s="128"/>
      <c r="Y120" s="128" t="s">
        <v>123</v>
      </c>
    </row>
    <row r="121" spans="1:25" ht="12.75" customHeight="1" x14ac:dyDescent="0.2">
      <c r="A121" s="115" t="s">
        <v>341</v>
      </c>
      <c r="B121" s="115" t="s">
        <v>340</v>
      </c>
      <c r="C121" s="115" t="s">
        <v>412</v>
      </c>
      <c r="D121" s="115" t="s">
        <v>110</v>
      </c>
      <c r="E121" s="129" t="s">
        <v>119</v>
      </c>
      <c r="F121" s="117" t="s">
        <v>413</v>
      </c>
      <c r="G121" s="117" t="s">
        <v>414</v>
      </c>
      <c r="H121" s="118">
        <v>900</v>
      </c>
      <c r="I121" s="118">
        <v>800</v>
      </c>
      <c r="J121" s="130">
        <f>900-150-40</f>
        <v>710</v>
      </c>
      <c r="K121" s="119">
        <v>1</v>
      </c>
      <c r="L121" s="118"/>
      <c r="M121" s="120"/>
      <c r="N121" s="121" t="str">
        <f t="shared" si="15"/>
        <v>-</v>
      </c>
      <c r="O121" s="121" t="str">
        <f t="shared" si="16"/>
        <v>-</v>
      </c>
      <c r="P121" s="120"/>
      <c r="Q121" s="122" t="str">
        <f t="shared" si="17"/>
        <v>-</v>
      </c>
      <c r="R121" s="123"/>
      <c r="S121" s="120"/>
      <c r="T121" s="125"/>
      <c r="U121" s="125"/>
      <c r="V121" s="127" t="s">
        <v>122</v>
      </c>
      <c r="W121" s="304">
        <v>0</v>
      </c>
      <c r="X121" s="128">
        <f t="shared" si="19"/>
        <v>0</v>
      </c>
      <c r="Y121" s="128"/>
    </row>
    <row r="122" spans="1:25" ht="12.75" customHeight="1" x14ac:dyDescent="0.2">
      <c r="A122" s="115" t="s">
        <v>341</v>
      </c>
      <c r="B122" s="115" t="s">
        <v>340</v>
      </c>
      <c r="C122" s="115" t="s">
        <v>415</v>
      </c>
      <c r="D122" s="115" t="s">
        <v>110</v>
      </c>
      <c r="E122" s="129" t="s">
        <v>119</v>
      </c>
      <c r="F122" s="117" t="s">
        <v>238</v>
      </c>
      <c r="G122" s="117" t="s">
        <v>239</v>
      </c>
      <c r="H122" s="118">
        <v>2000</v>
      </c>
      <c r="I122" s="118">
        <v>400</v>
      </c>
      <c r="J122" s="130">
        <v>600</v>
      </c>
      <c r="K122" s="119">
        <v>1</v>
      </c>
      <c r="L122" s="161">
        <f>((H122/1000)*0.013)*1.2</f>
        <v>3.1199999999999999E-2</v>
      </c>
      <c r="M122" s="120"/>
      <c r="N122" s="162">
        <f t="shared" si="15"/>
        <v>3.1199999999999999E-2</v>
      </c>
      <c r="O122" s="121" t="str">
        <f t="shared" si="16"/>
        <v>-</v>
      </c>
      <c r="P122" s="120"/>
      <c r="Q122" s="122" t="str">
        <f t="shared" si="17"/>
        <v>-</v>
      </c>
      <c r="R122" s="123"/>
      <c r="S122" s="120"/>
      <c r="T122" s="125"/>
      <c r="U122" s="125"/>
      <c r="V122" s="127" t="s">
        <v>240</v>
      </c>
      <c r="W122" s="304">
        <v>0</v>
      </c>
      <c r="X122" s="128">
        <f t="shared" si="19"/>
        <v>0</v>
      </c>
      <c r="Y122" s="128"/>
    </row>
    <row r="123" spans="1:25" ht="12.75" customHeight="1" x14ac:dyDescent="0.2">
      <c r="A123" s="115" t="s">
        <v>341</v>
      </c>
      <c r="B123" s="115" t="s">
        <v>340</v>
      </c>
      <c r="C123" s="115" t="s">
        <v>416</v>
      </c>
      <c r="D123" s="115" t="s">
        <v>110</v>
      </c>
      <c r="E123" s="129" t="s">
        <v>119</v>
      </c>
      <c r="F123" s="117" t="s">
        <v>225</v>
      </c>
      <c r="G123" s="117" t="s">
        <v>395</v>
      </c>
      <c r="H123" s="118">
        <v>1650</v>
      </c>
      <c r="I123" s="118">
        <v>800</v>
      </c>
      <c r="J123" s="130">
        <f t="shared" ref="J123:J124" si="21">900-150-40</f>
        <v>710</v>
      </c>
      <c r="K123" s="119">
        <v>1</v>
      </c>
      <c r="L123" s="118"/>
      <c r="M123" s="120"/>
      <c r="N123" s="121" t="str">
        <f t="shared" si="15"/>
        <v>-</v>
      </c>
      <c r="O123" s="121" t="str">
        <f t="shared" si="16"/>
        <v>-</v>
      </c>
      <c r="P123" s="120"/>
      <c r="Q123" s="122" t="str">
        <f t="shared" si="17"/>
        <v>-</v>
      </c>
      <c r="R123" s="123"/>
      <c r="S123" s="120"/>
      <c r="T123" s="125"/>
      <c r="U123" s="125"/>
      <c r="V123" s="127" t="s">
        <v>122</v>
      </c>
      <c r="W123" s="304">
        <v>0</v>
      </c>
      <c r="X123" s="128">
        <f t="shared" si="19"/>
        <v>0</v>
      </c>
      <c r="Y123" s="128"/>
    </row>
    <row r="124" spans="1:25" ht="12.75" customHeight="1" x14ac:dyDescent="0.2">
      <c r="A124" s="115" t="s">
        <v>341</v>
      </c>
      <c r="B124" s="115" t="s">
        <v>340</v>
      </c>
      <c r="C124" s="115" t="s">
        <v>417</v>
      </c>
      <c r="D124" s="115" t="s">
        <v>110</v>
      </c>
      <c r="E124" s="129" t="s">
        <v>119</v>
      </c>
      <c r="F124" s="117" t="s">
        <v>259</v>
      </c>
      <c r="G124" s="117" t="s">
        <v>418</v>
      </c>
      <c r="H124" s="118">
        <v>1900</v>
      </c>
      <c r="I124" s="118">
        <v>700</v>
      </c>
      <c r="J124" s="130">
        <f t="shared" si="21"/>
        <v>710</v>
      </c>
      <c r="K124" s="119">
        <v>1</v>
      </c>
      <c r="L124" s="118"/>
      <c r="M124" s="120"/>
      <c r="N124" s="121" t="str">
        <f t="shared" si="15"/>
        <v>-</v>
      </c>
      <c r="O124" s="121" t="str">
        <f t="shared" si="16"/>
        <v>-</v>
      </c>
      <c r="P124" s="120"/>
      <c r="Q124" s="122" t="str">
        <f t="shared" si="17"/>
        <v>-</v>
      </c>
      <c r="R124" s="123"/>
      <c r="S124" s="120"/>
      <c r="T124" s="125"/>
      <c r="U124" s="125"/>
      <c r="V124" s="127" t="s">
        <v>122</v>
      </c>
      <c r="W124" s="304">
        <v>0</v>
      </c>
      <c r="X124" s="128">
        <f t="shared" si="19"/>
        <v>0</v>
      </c>
      <c r="Y124" s="128"/>
    </row>
    <row r="125" spans="1:25" ht="12.75" customHeight="1" x14ac:dyDescent="0.2">
      <c r="A125" s="115" t="s">
        <v>341</v>
      </c>
      <c r="B125" s="115" t="s">
        <v>340</v>
      </c>
      <c r="C125" s="115" t="s">
        <v>419</v>
      </c>
      <c r="D125" s="115" t="s">
        <v>110</v>
      </c>
      <c r="E125" s="129" t="s">
        <v>119</v>
      </c>
      <c r="F125" s="117" t="s">
        <v>420</v>
      </c>
      <c r="G125" s="117" t="s">
        <v>421</v>
      </c>
      <c r="H125" s="118"/>
      <c r="I125" s="118" t="s">
        <v>422</v>
      </c>
      <c r="J125" s="130">
        <v>40</v>
      </c>
      <c r="K125" s="119">
        <v>1</v>
      </c>
      <c r="L125" s="118"/>
      <c r="M125" s="120"/>
      <c r="N125" s="121" t="str">
        <f t="shared" si="15"/>
        <v>-</v>
      </c>
      <c r="O125" s="121" t="str">
        <f t="shared" si="16"/>
        <v>-</v>
      </c>
      <c r="P125" s="120"/>
      <c r="Q125" s="122" t="str">
        <f t="shared" si="17"/>
        <v>-</v>
      </c>
      <c r="R125" s="123" t="s">
        <v>133</v>
      </c>
      <c r="S125" s="124" t="s">
        <v>133</v>
      </c>
      <c r="T125" s="125" t="s">
        <v>133</v>
      </c>
      <c r="U125" s="125"/>
      <c r="V125" s="127" t="s">
        <v>423</v>
      </c>
      <c r="W125" s="304">
        <v>0</v>
      </c>
      <c r="X125" s="128">
        <f t="shared" si="19"/>
        <v>0</v>
      </c>
      <c r="Y125" s="128"/>
    </row>
    <row r="126" spans="1:25" ht="12.75" customHeight="1" x14ac:dyDescent="0.2">
      <c r="A126" s="115" t="s">
        <v>341</v>
      </c>
      <c r="B126" s="115" t="s">
        <v>340</v>
      </c>
      <c r="C126" s="115" t="s">
        <v>424</v>
      </c>
      <c r="D126" s="116" t="s">
        <v>105</v>
      </c>
      <c r="E126" s="129" t="s">
        <v>218</v>
      </c>
      <c r="F126" s="117" t="s">
        <v>219</v>
      </c>
      <c r="G126" s="117" t="s">
        <v>220</v>
      </c>
      <c r="H126" s="118">
        <v>360</v>
      </c>
      <c r="I126" s="118">
        <v>360</v>
      </c>
      <c r="J126" s="118">
        <v>585</v>
      </c>
      <c r="K126" s="119">
        <v>1</v>
      </c>
      <c r="L126" s="118">
        <v>0.1</v>
      </c>
      <c r="M126" s="118"/>
      <c r="N126" s="121">
        <f t="shared" si="15"/>
        <v>0.1</v>
      </c>
      <c r="O126" s="121" t="str">
        <f t="shared" si="16"/>
        <v>-</v>
      </c>
      <c r="P126" s="118"/>
      <c r="Q126" s="122" t="str">
        <f t="shared" si="17"/>
        <v>-</v>
      </c>
      <c r="R126" s="123" t="s">
        <v>133</v>
      </c>
      <c r="S126" s="151"/>
      <c r="T126" s="125" t="s">
        <v>133</v>
      </c>
      <c r="U126" s="131" t="s">
        <v>133</v>
      </c>
      <c r="V126" s="127"/>
      <c r="W126" s="304">
        <v>0</v>
      </c>
      <c r="X126" s="128"/>
      <c r="Y126" s="128" t="s">
        <v>123</v>
      </c>
    </row>
    <row r="127" spans="1:25" ht="12.75" customHeight="1" x14ac:dyDescent="0.2">
      <c r="A127" s="115" t="s">
        <v>341</v>
      </c>
      <c r="B127" s="115" t="s">
        <v>340</v>
      </c>
      <c r="C127" s="115" t="s">
        <v>425</v>
      </c>
      <c r="D127" s="116" t="s">
        <v>105</v>
      </c>
      <c r="E127" s="116" t="s">
        <v>105</v>
      </c>
      <c r="F127" s="117" t="s">
        <v>268</v>
      </c>
      <c r="G127" s="178" t="s">
        <v>269</v>
      </c>
      <c r="H127" s="118"/>
      <c r="I127" s="118"/>
      <c r="J127" s="118"/>
      <c r="K127" s="119">
        <v>1</v>
      </c>
      <c r="L127" s="118"/>
      <c r="M127" s="118"/>
      <c r="N127" s="121" t="str">
        <f t="shared" si="15"/>
        <v>-</v>
      </c>
      <c r="O127" s="121" t="str">
        <f t="shared" si="16"/>
        <v>-</v>
      </c>
      <c r="P127" s="118"/>
      <c r="Q127" s="122" t="str">
        <f t="shared" si="17"/>
        <v>-</v>
      </c>
      <c r="R127" s="123" t="s">
        <v>133</v>
      </c>
      <c r="S127" s="124" t="s">
        <v>133</v>
      </c>
      <c r="T127" s="151"/>
      <c r="U127" s="151"/>
      <c r="V127" s="127" t="s">
        <v>285</v>
      </c>
      <c r="W127" s="304">
        <v>0</v>
      </c>
      <c r="X127" s="128">
        <f t="shared" si="19"/>
        <v>0</v>
      </c>
      <c r="Y127" s="128"/>
    </row>
    <row r="128" spans="1:25" ht="12.75" customHeight="1" x14ac:dyDescent="0.2">
      <c r="A128" s="115" t="s">
        <v>341</v>
      </c>
      <c r="B128" s="115" t="s">
        <v>340</v>
      </c>
      <c r="C128" s="115" t="s">
        <v>426</v>
      </c>
      <c r="D128" s="115" t="s">
        <v>138</v>
      </c>
      <c r="E128" s="129" t="s">
        <v>139</v>
      </c>
      <c r="F128" s="117" t="s">
        <v>140</v>
      </c>
      <c r="G128" s="129" t="s">
        <v>141</v>
      </c>
      <c r="H128" s="118">
        <v>600</v>
      </c>
      <c r="I128" s="118" t="s">
        <v>142</v>
      </c>
      <c r="J128" s="130">
        <v>825</v>
      </c>
      <c r="K128" s="119">
        <v>1</v>
      </c>
      <c r="L128" s="118"/>
      <c r="M128" s="132">
        <v>6.8</v>
      </c>
      <c r="N128" s="121" t="str">
        <f t="shared" si="15"/>
        <v>-</v>
      </c>
      <c r="O128" s="121">
        <f t="shared" si="16"/>
        <v>6.8</v>
      </c>
      <c r="P128" s="120"/>
      <c r="Q128" s="122" t="str">
        <f t="shared" si="17"/>
        <v>-</v>
      </c>
      <c r="R128" s="123"/>
      <c r="S128" s="120"/>
      <c r="T128" s="125" t="s">
        <v>133</v>
      </c>
      <c r="U128" s="131" t="s">
        <v>133</v>
      </c>
      <c r="V128" s="127" t="s">
        <v>427</v>
      </c>
      <c r="W128" s="304">
        <v>0</v>
      </c>
      <c r="X128" s="128"/>
      <c r="Y128" s="128" t="s">
        <v>123</v>
      </c>
    </row>
    <row r="129" spans="1:25" ht="12.75" customHeight="1" x14ac:dyDescent="0.2">
      <c r="A129" s="115" t="s">
        <v>341</v>
      </c>
      <c r="B129" s="115" t="s">
        <v>340</v>
      </c>
      <c r="C129" s="115" t="s">
        <v>426</v>
      </c>
      <c r="D129" s="115" t="s">
        <v>138</v>
      </c>
      <c r="E129" s="129" t="s">
        <v>144</v>
      </c>
      <c r="F129" s="117" t="s">
        <v>145</v>
      </c>
      <c r="G129" s="117" t="s">
        <v>145</v>
      </c>
      <c r="H129" s="118"/>
      <c r="I129" s="118"/>
      <c r="J129" s="130"/>
      <c r="K129" s="119">
        <v>1</v>
      </c>
      <c r="L129" s="132"/>
      <c r="M129" s="132"/>
      <c r="N129" s="121" t="str">
        <f t="shared" si="15"/>
        <v>-</v>
      </c>
      <c r="O129" s="121" t="str">
        <f t="shared" si="16"/>
        <v>-</v>
      </c>
      <c r="P129" s="120"/>
      <c r="Q129" s="122" t="str">
        <f t="shared" si="17"/>
        <v>-</v>
      </c>
      <c r="R129" s="133"/>
      <c r="S129" s="133"/>
      <c r="T129" s="125"/>
      <c r="U129" s="131"/>
      <c r="V129" s="127"/>
      <c r="W129" s="304">
        <v>0</v>
      </c>
      <c r="X129" s="128"/>
      <c r="Y129" s="128" t="s">
        <v>123</v>
      </c>
    </row>
    <row r="130" spans="1:25" ht="12.75" customHeight="1" x14ac:dyDescent="0.2">
      <c r="A130" s="115" t="s">
        <v>341</v>
      </c>
      <c r="B130" s="115" t="s">
        <v>340</v>
      </c>
      <c r="C130" s="115" t="s">
        <v>428</v>
      </c>
      <c r="D130" s="115" t="s">
        <v>110</v>
      </c>
      <c r="E130" s="129" t="s">
        <v>119</v>
      </c>
      <c r="F130" s="117" t="s">
        <v>381</v>
      </c>
      <c r="G130" s="117" t="s">
        <v>429</v>
      </c>
      <c r="H130" s="118">
        <v>1800</v>
      </c>
      <c r="I130" s="118">
        <v>700</v>
      </c>
      <c r="J130" s="130">
        <f>900-150-40</f>
        <v>710</v>
      </c>
      <c r="K130" s="119">
        <v>1</v>
      </c>
      <c r="L130" s="118"/>
      <c r="M130" s="120"/>
      <c r="N130" s="121" t="str">
        <f t="shared" si="15"/>
        <v>-</v>
      </c>
      <c r="O130" s="121" t="str">
        <f t="shared" si="16"/>
        <v>-</v>
      </c>
      <c r="P130" s="120"/>
      <c r="Q130" s="122" t="str">
        <f t="shared" si="17"/>
        <v>-</v>
      </c>
      <c r="R130" s="123"/>
      <c r="S130" s="120"/>
      <c r="T130" s="125"/>
      <c r="U130" s="125"/>
      <c r="V130" s="127" t="s">
        <v>122</v>
      </c>
      <c r="W130" s="304">
        <v>0</v>
      </c>
      <c r="X130" s="128">
        <f t="shared" si="19"/>
        <v>0</v>
      </c>
      <c r="Y130" s="128"/>
    </row>
    <row r="131" spans="1:25" ht="12.75" customHeight="1" x14ac:dyDescent="0.2">
      <c r="A131" s="115" t="s">
        <v>341</v>
      </c>
      <c r="B131" s="115" t="s">
        <v>340</v>
      </c>
      <c r="C131" s="115" t="s">
        <v>430</v>
      </c>
      <c r="D131" s="115" t="s">
        <v>129</v>
      </c>
      <c r="E131" s="129" t="s">
        <v>130</v>
      </c>
      <c r="F131" s="117" t="s">
        <v>131</v>
      </c>
      <c r="G131" s="117" t="s">
        <v>132</v>
      </c>
      <c r="H131" s="118">
        <v>550</v>
      </c>
      <c r="I131" s="118">
        <v>611</v>
      </c>
      <c r="J131" s="130">
        <v>784</v>
      </c>
      <c r="K131" s="119">
        <v>1</v>
      </c>
      <c r="L131" s="118"/>
      <c r="M131" s="118">
        <v>5.2</v>
      </c>
      <c r="N131" s="121" t="str">
        <f t="shared" si="15"/>
        <v>-</v>
      </c>
      <c r="O131" s="121">
        <f t="shared" si="16"/>
        <v>5.2</v>
      </c>
      <c r="P131" s="120"/>
      <c r="Q131" s="122" t="str">
        <f t="shared" si="17"/>
        <v>-</v>
      </c>
      <c r="R131" s="123" t="s">
        <v>133</v>
      </c>
      <c r="S131" s="124"/>
      <c r="T131" s="125" t="s">
        <v>133</v>
      </c>
      <c r="U131" s="131" t="s">
        <v>133</v>
      </c>
      <c r="V131" s="127"/>
      <c r="W131" s="304">
        <v>0</v>
      </c>
      <c r="X131" s="128"/>
      <c r="Y131" s="128" t="s">
        <v>123</v>
      </c>
    </row>
    <row r="132" spans="1:25" ht="12.75" customHeight="1" x14ac:dyDescent="0.2">
      <c r="A132" s="115" t="s">
        <v>341</v>
      </c>
      <c r="B132" s="115" t="s">
        <v>340</v>
      </c>
      <c r="C132" s="115" t="s">
        <v>431</v>
      </c>
      <c r="D132" s="115" t="s">
        <v>110</v>
      </c>
      <c r="E132" s="129" t="s">
        <v>119</v>
      </c>
      <c r="F132" s="117" t="s">
        <v>432</v>
      </c>
      <c r="G132" s="117" t="s">
        <v>433</v>
      </c>
      <c r="H132" s="118">
        <v>1200</v>
      </c>
      <c r="I132" s="118">
        <v>700</v>
      </c>
      <c r="J132" s="130">
        <f>900-150-40</f>
        <v>710</v>
      </c>
      <c r="K132" s="119">
        <v>1</v>
      </c>
      <c r="L132" s="118"/>
      <c r="M132" s="120"/>
      <c r="N132" s="121" t="str">
        <f t="shared" si="15"/>
        <v>-</v>
      </c>
      <c r="O132" s="121" t="str">
        <f t="shared" si="16"/>
        <v>-</v>
      </c>
      <c r="P132" s="120"/>
      <c r="Q132" s="122" t="str">
        <f t="shared" si="17"/>
        <v>-</v>
      </c>
      <c r="R132" s="123"/>
      <c r="S132" s="120"/>
      <c r="T132" s="125"/>
      <c r="U132" s="125"/>
      <c r="V132" s="127" t="s">
        <v>122</v>
      </c>
      <c r="W132" s="304">
        <v>0</v>
      </c>
      <c r="X132" s="128">
        <f t="shared" si="19"/>
        <v>0</v>
      </c>
      <c r="Y132" s="128"/>
    </row>
    <row r="133" spans="1:25" ht="12.75" customHeight="1" x14ac:dyDescent="0.2">
      <c r="A133" s="115" t="s">
        <v>341</v>
      </c>
      <c r="B133" s="115" t="s">
        <v>340</v>
      </c>
      <c r="C133" s="115" t="s">
        <v>434</v>
      </c>
      <c r="D133" s="115" t="s">
        <v>110</v>
      </c>
      <c r="E133" s="129" t="s">
        <v>119</v>
      </c>
      <c r="F133" s="117" t="s">
        <v>435</v>
      </c>
      <c r="G133" s="117" t="s">
        <v>436</v>
      </c>
      <c r="H133" s="118">
        <v>7750</v>
      </c>
      <c r="I133" s="118">
        <v>700</v>
      </c>
      <c r="J133" s="130">
        <v>40</v>
      </c>
      <c r="K133" s="119">
        <v>1</v>
      </c>
      <c r="L133" s="118"/>
      <c r="M133" s="120"/>
      <c r="N133" s="121" t="str">
        <f t="shared" si="15"/>
        <v>-</v>
      </c>
      <c r="O133" s="121" t="str">
        <f t="shared" si="16"/>
        <v>-</v>
      </c>
      <c r="P133" s="120"/>
      <c r="Q133" s="122" t="str">
        <f t="shared" si="17"/>
        <v>-</v>
      </c>
      <c r="R133" s="123" t="s">
        <v>133</v>
      </c>
      <c r="S133" s="124" t="s">
        <v>133</v>
      </c>
      <c r="T133" s="125" t="s">
        <v>133</v>
      </c>
      <c r="U133" s="125"/>
      <c r="V133" s="127" t="s">
        <v>368</v>
      </c>
      <c r="W133" s="304">
        <v>0</v>
      </c>
      <c r="X133" s="128">
        <f t="shared" si="19"/>
        <v>0</v>
      </c>
      <c r="Y133" s="128"/>
    </row>
    <row r="134" spans="1:25" ht="12.75" customHeight="1" x14ac:dyDescent="0.2">
      <c r="A134" s="115" t="s">
        <v>341</v>
      </c>
      <c r="B134" s="115" t="s">
        <v>340</v>
      </c>
      <c r="C134" s="115" t="s">
        <v>437</v>
      </c>
      <c r="D134" s="115" t="s">
        <v>110</v>
      </c>
      <c r="E134" s="129" t="s">
        <v>119</v>
      </c>
      <c r="F134" s="117" t="s">
        <v>238</v>
      </c>
      <c r="G134" s="117" t="s">
        <v>239</v>
      </c>
      <c r="H134" s="118">
        <v>850</v>
      </c>
      <c r="I134" s="118">
        <v>350</v>
      </c>
      <c r="J134" s="130">
        <v>600</v>
      </c>
      <c r="K134" s="119">
        <v>1</v>
      </c>
      <c r="L134" s="161">
        <f>((H134/1000)*0.013)*1.2</f>
        <v>1.3259999999999999E-2</v>
      </c>
      <c r="M134" s="120"/>
      <c r="N134" s="162">
        <f t="shared" si="15"/>
        <v>1.3259999999999999E-2</v>
      </c>
      <c r="O134" s="121" t="str">
        <f t="shared" si="16"/>
        <v>-</v>
      </c>
      <c r="P134" s="120"/>
      <c r="Q134" s="122" t="str">
        <f t="shared" si="17"/>
        <v>-</v>
      </c>
      <c r="R134" s="123"/>
      <c r="S134" s="120"/>
      <c r="T134" s="125"/>
      <c r="U134" s="125"/>
      <c r="V134" s="127" t="s">
        <v>240</v>
      </c>
      <c r="W134" s="304">
        <v>0</v>
      </c>
      <c r="X134" s="128">
        <f t="shared" si="19"/>
        <v>0</v>
      </c>
      <c r="Y134" s="128"/>
    </row>
    <row r="135" spans="1:25" ht="12.75" customHeight="1" x14ac:dyDescent="0.2">
      <c r="A135" s="115" t="s">
        <v>341</v>
      </c>
      <c r="B135" s="115" t="s">
        <v>340</v>
      </c>
      <c r="C135" s="115" t="s">
        <v>438</v>
      </c>
      <c r="D135" s="115" t="s">
        <v>110</v>
      </c>
      <c r="E135" s="129" t="s">
        <v>119</v>
      </c>
      <c r="F135" s="117" t="s">
        <v>439</v>
      </c>
      <c r="G135" s="117" t="s">
        <v>440</v>
      </c>
      <c r="H135" s="118">
        <v>1850</v>
      </c>
      <c r="I135" s="118">
        <v>700</v>
      </c>
      <c r="J135" s="130">
        <f t="shared" ref="J135:J136" si="22">900-150-40</f>
        <v>710</v>
      </c>
      <c r="K135" s="119">
        <v>1</v>
      </c>
      <c r="L135" s="118"/>
      <c r="M135" s="120"/>
      <c r="N135" s="121" t="str">
        <f t="shared" si="15"/>
        <v>-</v>
      </c>
      <c r="O135" s="121" t="str">
        <f t="shared" si="16"/>
        <v>-</v>
      </c>
      <c r="P135" s="120"/>
      <c r="Q135" s="122" t="str">
        <f t="shared" si="17"/>
        <v>-</v>
      </c>
      <c r="R135" s="123"/>
      <c r="S135" s="120"/>
      <c r="T135" s="125"/>
      <c r="U135" s="125"/>
      <c r="V135" s="127" t="s">
        <v>122</v>
      </c>
      <c r="W135" s="304">
        <v>0</v>
      </c>
      <c r="X135" s="128">
        <f t="shared" si="19"/>
        <v>0</v>
      </c>
      <c r="Y135" s="128"/>
    </row>
    <row r="136" spans="1:25" ht="12.75" customHeight="1" x14ac:dyDescent="0.2">
      <c r="A136" s="115" t="s">
        <v>341</v>
      </c>
      <c r="B136" s="115" t="s">
        <v>340</v>
      </c>
      <c r="C136" s="115" t="s">
        <v>441</v>
      </c>
      <c r="D136" s="115" t="s">
        <v>110</v>
      </c>
      <c r="E136" s="129" t="s">
        <v>119</v>
      </c>
      <c r="F136" s="117" t="s">
        <v>225</v>
      </c>
      <c r="G136" s="117" t="s">
        <v>442</v>
      </c>
      <c r="H136" s="118">
        <v>350</v>
      </c>
      <c r="I136" s="118">
        <v>300</v>
      </c>
      <c r="J136" s="130">
        <f t="shared" si="22"/>
        <v>710</v>
      </c>
      <c r="K136" s="119">
        <v>1</v>
      </c>
      <c r="L136" s="118"/>
      <c r="M136" s="120"/>
      <c r="N136" s="121" t="str">
        <f t="shared" si="15"/>
        <v>-</v>
      </c>
      <c r="O136" s="121" t="str">
        <f t="shared" si="16"/>
        <v>-</v>
      </c>
      <c r="P136" s="120"/>
      <c r="Q136" s="122" t="str">
        <f t="shared" si="17"/>
        <v>-</v>
      </c>
      <c r="R136" s="123"/>
      <c r="S136" s="120"/>
      <c r="T136" s="125"/>
      <c r="U136" s="125"/>
      <c r="V136" s="127" t="s">
        <v>122</v>
      </c>
      <c r="W136" s="304">
        <v>0</v>
      </c>
      <c r="X136" s="128">
        <f t="shared" si="19"/>
        <v>0</v>
      </c>
      <c r="Y136" s="128"/>
    </row>
    <row r="137" spans="1:25" ht="12.75" customHeight="1" x14ac:dyDescent="0.2">
      <c r="A137" s="115" t="s">
        <v>341</v>
      </c>
      <c r="B137" s="115" t="s">
        <v>340</v>
      </c>
      <c r="C137" s="115" t="s">
        <v>443</v>
      </c>
      <c r="D137" s="115" t="s">
        <v>129</v>
      </c>
      <c r="E137" s="129" t="s">
        <v>130</v>
      </c>
      <c r="F137" s="117" t="s">
        <v>131</v>
      </c>
      <c r="G137" s="117" t="s">
        <v>132</v>
      </c>
      <c r="H137" s="118">
        <v>550</v>
      </c>
      <c r="I137" s="118">
        <v>611</v>
      </c>
      <c r="J137" s="130">
        <v>784</v>
      </c>
      <c r="K137" s="119">
        <v>1</v>
      </c>
      <c r="L137" s="118"/>
      <c r="M137" s="118">
        <v>5.2</v>
      </c>
      <c r="N137" s="121" t="str">
        <f t="shared" si="15"/>
        <v>-</v>
      </c>
      <c r="O137" s="121">
        <f t="shared" si="16"/>
        <v>5.2</v>
      </c>
      <c r="P137" s="120"/>
      <c r="Q137" s="122" t="str">
        <f t="shared" si="17"/>
        <v>-</v>
      </c>
      <c r="R137" s="123" t="s">
        <v>133</v>
      </c>
      <c r="S137" s="124"/>
      <c r="T137" s="125" t="s">
        <v>133</v>
      </c>
      <c r="U137" s="131" t="s">
        <v>133</v>
      </c>
      <c r="V137" s="127"/>
      <c r="W137" s="304">
        <v>0</v>
      </c>
      <c r="X137" s="128"/>
      <c r="Y137" s="128" t="s">
        <v>123</v>
      </c>
    </row>
    <row r="138" spans="1:25" ht="12.75" customHeight="1" x14ac:dyDescent="0.2">
      <c r="A138" s="115" t="s">
        <v>341</v>
      </c>
      <c r="B138" s="115" t="s">
        <v>340</v>
      </c>
      <c r="C138" s="115" t="s">
        <v>444</v>
      </c>
      <c r="D138" s="115" t="s">
        <v>110</v>
      </c>
      <c r="E138" s="129" t="s">
        <v>119</v>
      </c>
      <c r="F138" s="117" t="s">
        <v>445</v>
      </c>
      <c r="G138" s="117" t="s">
        <v>446</v>
      </c>
      <c r="H138" s="118">
        <v>2550</v>
      </c>
      <c r="I138" s="118">
        <v>700</v>
      </c>
      <c r="J138" s="130">
        <f>900-150-40</f>
        <v>710</v>
      </c>
      <c r="K138" s="119">
        <v>1</v>
      </c>
      <c r="L138" s="118"/>
      <c r="M138" s="120"/>
      <c r="N138" s="121" t="str">
        <f t="shared" si="15"/>
        <v>-</v>
      </c>
      <c r="O138" s="121" t="str">
        <f t="shared" si="16"/>
        <v>-</v>
      </c>
      <c r="P138" s="120"/>
      <c r="Q138" s="122" t="str">
        <f t="shared" si="17"/>
        <v>-</v>
      </c>
      <c r="R138" s="123"/>
      <c r="S138" s="120"/>
      <c r="T138" s="125"/>
      <c r="U138" s="125"/>
      <c r="V138" s="127" t="s">
        <v>122</v>
      </c>
      <c r="W138" s="304">
        <v>0</v>
      </c>
      <c r="X138" s="128">
        <f t="shared" si="19"/>
        <v>0</v>
      </c>
      <c r="Y138" s="128"/>
    </row>
    <row r="139" spans="1:25" ht="12.75" customHeight="1" x14ac:dyDescent="0.2">
      <c r="A139" s="281" t="s">
        <v>341</v>
      </c>
      <c r="B139" s="281" t="s">
        <v>340</v>
      </c>
      <c r="C139" s="115" t="s">
        <v>447</v>
      </c>
      <c r="D139" s="115" t="s">
        <v>138</v>
      </c>
      <c r="E139" s="129" t="s">
        <v>139</v>
      </c>
      <c r="F139" s="117" t="s">
        <v>140</v>
      </c>
      <c r="G139" s="129" t="s">
        <v>141</v>
      </c>
      <c r="H139" s="118">
        <v>600</v>
      </c>
      <c r="I139" s="118" t="s">
        <v>142</v>
      </c>
      <c r="J139" s="130">
        <v>825</v>
      </c>
      <c r="K139" s="119">
        <v>1</v>
      </c>
      <c r="L139" s="118"/>
      <c r="M139" s="132">
        <v>6.8</v>
      </c>
      <c r="N139" s="121" t="str">
        <f t="shared" si="15"/>
        <v>-</v>
      </c>
      <c r="O139" s="121">
        <f t="shared" si="16"/>
        <v>6.8</v>
      </c>
      <c r="P139" s="120"/>
      <c r="Q139" s="122" t="str">
        <f t="shared" si="17"/>
        <v>-</v>
      </c>
      <c r="R139" s="123"/>
      <c r="S139" s="120"/>
      <c r="T139" s="125" t="s">
        <v>133</v>
      </c>
      <c r="U139" s="131" t="s">
        <v>133</v>
      </c>
      <c r="V139" s="127"/>
      <c r="W139" s="304">
        <v>0</v>
      </c>
      <c r="X139" s="128">
        <f t="shared" si="19"/>
        <v>0</v>
      </c>
      <c r="Y139" s="128"/>
    </row>
    <row r="140" spans="1:25" ht="12.75" customHeight="1" x14ac:dyDescent="0.2">
      <c r="A140" s="263"/>
      <c r="B140" s="263"/>
      <c r="C140" s="115" t="s">
        <v>448</v>
      </c>
      <c r="D140" s="115" t="s">
        <v>138</v>
      </c>
      <c r="E140" s="129" t="s">
        <v>144</v>
      </c>
      <c r="F140" s="117" t="s">
        <v>145</v>
      </c>
      <c r="G140" s="117" t="s">
        <v>145</v>
      </c>
      <c r="H140" s="118"/>
      <c r="I140" s="118"/>
      <c r="J140" s="130"/>
      <c r="K140" s="119">
        <v>1</v>
      </c>
      <c r="L140" s="132"/>
      <c r="M140" s="132"/>
      <c r="N140" s="121" t="str">
        <f t="shared" si="15"/>
        <v>-</v>
      </c>
      <c r="O140" s="121" t="str">
        <f t="shared" si="16"/>
        <v>-</v>
      </c>
      <c r="P140" s="120"/>
      <c r="Q140" s="122" t="str">
        <f t="shared" si="17"/>
        <v>-</v>
      </c>
      <c r="R140" s="133"/>
      <c r="S140" s="133"/>
      <c r="T140" s="125"/>
      <c r="U140" s="131"/>
      <c r="V140" s="127"/>
      <c r="W140" s="304">
        <v>0</v>
      </c>
      <c r="X140" s="128">
        <f t="shared" si="19"/>
        <v>0</v>
      </c>
      <c r="Y140" s="128"/>
    </row>
    <row r="141" spans="1:25" ht="12.75" customHeight="1" x14ac:dyDescent="0.2">
      <c r="A141" s="115" t="s">
        <v>341</v>
      </c>
      <c r="B141" s="115" t="s">
        <v>340</v>
      </c>
      <c r="C141" s="115" t="s">
        <v>449</v>
      </c>
      <c r="D141" s="116" t="s">
        <v>105</v>
      </c>
      <c r="E141" s="116" t="s">
        <v>105</v>
      </c>
      <c r="F141" s="117" t="s">
        <v>268</v>
      </c>
      <c r="G141" s="178" t="s">
        <v>269</v>
      </c>
      <c r="H141" s="118"/>
      <c r="I141" s="118"/>
      <c r="J141" s="118"/>
      <c r="K141" s="119">
        <v>1</v>
      </c>
      <c r="L141" s="118"/>
      <c r="M141" s="118"/>
      <c r="N141" s="121" t="str">
        <f t="shared" si="15"/>
        <v>-</v>
      </c>
      <c r="O141" s="121" t="str">
        <f t="shared" si="16"/>
        <v>-</v>
      </c>
      <c r="P141" s="118"/>
      <c r="Q141" s="122" t="str">
        <f t="shared" si="17"/>
        <v>-</v>
      </c>
      <c r="R141" s="123" t="s">
        <v>133</v>
      </c>
      <c r="S141" s="124" t="s">
        <v>133</v>
      </c>
      <c r="T141" s="151"/>
      <c r="U141" s="151"/>
      <c r="V141" s="127" t="s">
        <v>285</v>
      </c>
      <c r="W141" s="304">
        <v>0</v>
      </c>
      <c r="X141" s="128">
        <f t="shared" si="19"/>
        <v>0</v>
      </c>
      <c r="Y141" s="128"/>
    </row>
    <row r="142" spans="1:25" ht="12.75" customHeight="1" x14ac:dyDescent="0.2">
      <c r="A142" s="115" t="s">
        <v>341</v>
      </c>
      <c r="B142" s="115" t="s">
        <v>340</v>
      </c>
      <c r="C142" s="115" t="s">
        <v>450</v>
      </c>
      <c r="D142" s="115" t="s">
        <v>110</v>
      </c>
      <c r="E142" s="129" t="s">
        <v>119</v>
      </c>
      <c r="F142" s="117" t="s">
        <v>451</v>
      </c>
      <c r="G142" s="117" t="s">
        <v>452</v>
      </c>
      <c r="H142" s="118">
        <v>1200</v>
      </c>
      <c r="I142" s="118">
        <v>600</v>
      </c>
      <c r="J142" s="130">
        <f t="shared" ref="J142:J143" si="23">900-150-40</f>
        <v>710</v>
      </c>
      <c r="K142" s="119">
        <v>1</v>
      </c>
      <c r="L142" s="118">
        <v>2.1</v>
      </c>
      <c r="M142" s="120"/>
      <c r="N142" s="121">
        <f t="shared" si="15"/>
        <v>2.1</v>
      </c>
      <c r="O142" s="121" t="str">
        <f t="shared" si="16"/>
        <v>-</v>
      </c>
      <c r="P142" s="120"/>
      <c r="Q142" s="122" t="str">
        <f t="shared" si="17"/>
        <v>-</v>
      </c>
      <c r="R142" s="123"/>
      <c r="S142" s="120"/>
      <c r="T142" s="125"/>
      <c r="U142" s="125"/>
      <c r="V142" s="127" t="s">
        <v>122</v>
      </c>
      <c r="W142" s="304">
        <v>0</v>
      </c>
      <c r="X142" s="128"/>
      <c r="Y142" s="128" t="s">
        <v>123</v>
      </c>
    </row>
    <row r="143" spans="1:25" ht="12.75" customHeight="1" x14ac:dyDescent="0.2">
      <c r="A143" s="115" t="s">
        <v>341</v>
      </c>
      <c r="B143" s="115" t="s">
        <v>340</v>
      </c>
      <c r="C143" s="115" t="s">
        <v>453</v>
      </c>
      <c r="D143" s="115" t="s">
        <v>110</v>
      </c>
      <c r="E143" s="129" t="s">
        <v>119</v>
      </c>
      <c r="F143" s="117" t="s">
        <v>451</v>
      </c>
      <c r="G143" s="117" t="s">
        <v>454</v>
      </c>
      <c r="H143" s="118">
        <v>1200</v>
      </c>
      <c r="I143" s="118">
        <v>600</v>
      </c>
      <c r="J143" s="130">
        <f t="shared" si="23"/>
        <v>710</v>
      </c>
      <c r="K143" s="119">
        <v>1</v>
      </c>
      <c r="L143" s="118">
        <v>2.1</v>
      </c>
      <c r="M143" s="120"/>
      <c r="N143" s="121">
        <f t="shared" si="15"/>
        <v>2.1</v>
      </c>
      <c r="O143" s="121" t="str">
        <f t="shared" si="16"/>
        <v>-</v>
      </c>
      <c r="P143" s="120"/>
      <c r="Q143" s="122" t="str">
        <f t="shared" si="17"/>
        <v>-</v>
      </c>
      <c r="R143" s="123"/>
      <c r="S143" s="120"/>
      <c r="T143" s="125"/>
      <c r="U143" s="125"/>
      <c r="V143" s="127" t="s">
        <v>122</v>
      </c>
      <c r="W143" s="304">
        <v>0</v>
      </c>
      <c r="X143" s="128"/>
      <c r="Y143" s="128" t="s">
        <v>123</v>
      </c>
    </row>
    <row r="144" spans="1:25" ht="12.75" customHeight="1" x14ac:dyDescent="0.2">
      <c r="A144" s="115" t="s">
        <v>341</v>
      </c>
      <c r="B144" s="115" t="s">
        <v>340</v>
      </c>
      <c r="C144" s="115" t="s">
        <v>455</v>
      </c>
      <c r="D144" s="115" t="s">
        <v>110</v>
      </c>
      <c r="E144" s="129" t="s">
        <v>119</v>
      </c>
      <c r="F144" s="117" t="s">
        <v>456</v>
      </c>
      <c r="G144" s="117" t="s">
        <v>456</v>
      </c>
      <c r="H144" s="118">
        <v>1300</v>
      </c>
      <c r="I144" s="118">
        <v>1200</v>
      </c>
      <c r="J144" s="130">
        <v>40</v>
      </c>
      <c r="K144" s="119">
        <v>1</v>
      </c>
      <c r="L144" s="118"/>
      <c r="M144" s="120"/>
      <c r="N144" s="121" t="str">
        <f t="shared" si="15"/>
        <v>-</v>
      </c>
      <c r="O144" s="121" t="str">
        <f t="shared" si="16"/>
        <v>-</v>
      </c>
      <c r="P144" s="120"/>
      <c r="Q144" s="122" t="str">
        <f t="shared" si="17"/>
        <v>-</v>
      </c>
      <c r="R144" s="123"/>
      <c r="S144" s="120"/>
      <c r="T144" s="125"/>
      <c r="U144" s="125"/>
      <c r="V144" s="127"/>
      <c r="W144" s="304">
        <v>0</v>
      </c>
      <c r="X144" s="128"/>
      <c r="Y144" s="128" t="s">
        <v>123</v>
      </c>
    </row>
    <row r="145" spans="1:25" ht="12.75" customHeight="1" x14ac:dyDescent="0.2">
      <c r="A145" s="115" t="s">
        <v>341</v>
      </c>
      <c r="B145" s="115" t="s">
        <v>340</v>
      </c>
      <c r="C145" s="115" t="s">
        <v>457</v>
      </c>
      <c r="D145" s="116" t="s">
        <v>105</v>
      </c>
      <c r="E145" s="116" t="s">
        <v>125</v>
      </c>
      <c r="F145" s="117" t="s">
        <v>126</v>
      </c>
      <c r="G145" s="117" t="s">
        <v>127</v>
      </c>
      <c r="H145" s="118"/>
      <c r="I145" s="118"/>
      <c r="J145" s="130"/>
      <c r="K145" s="119">
        <v>6</v>
      </c>
      <c r="L145" s="118">
        <v>1</v>
      </c>
      <c r="M145" s="120"/>
      <c r="N145" s="121">
        <f t="shared" si="15"/>
        <v>6</v>
      </c>
      <c r="O145" s="121" t="str">
        <f t="shared" si="16"/>
        <v>-</v>
      </c>
      <c r="P145" s="120"/>
      <c r="Q145" s="122" t="str">
        <f t="shared" si="17"/>
        <v>-</v>
      </c>
      <c r="R145" s="123"/>
      <c r="S145" s="120"/>
      <c r="T145" s="125"/>
      <c r="U145" s="125"/>
      <c r="V145" s="127"/>
      <c r="W145" s="304">
        <v>0</v>
      </c>
      <c r="X145" s="128"/>
      <c r="Y145" s="128" t="s">
        <v>123</v>
      </c>
    </row>
    <row r="146" spans="1:25" ht="12.75" customHeight="1" x14ac:dyDescent="0.2">
      <c r="A146" s="115" t="s">
        <v>341</v>
      </c>
      <c r="B146" s="115" t="s">
        <v>340</v>
      </c>
      <c r="C146" s="115" t="s">
        <v>458</v>
      </c>
      <c r="D146" s="115" t="s">
        <v>110</v>
      </c>
      <c r="E146" s="129" t="s">
        <v>119</v>
      </c>
      <c r="F146" s="117" t="s">
        <v>459</v>
      </c>
      <c r="G146" s="117" t="s">
        <v>460</v>
      </c>
      <c r="H146" s="118">
        <v>7000</v>
      </c>
      <c r="I146" s="118">
        <v>1400</v>
      </c>
      <c r="J146" s="130">
        <f>900-150</f>
        <v>750</v>
      </c>
      <c r="K146" s="119">
        <v>1</v>
      </c>
      <c r="L146" s="118"/>
      <c r="M146" s="120"/>
      <c r="N146" s="121" t="str">
        <f t="shared" si="15"/>
        <v>-</v>
      </c>
      <c r="O146" s="121" t="str">
        <f t="shared" si="16"/>
        <v>-</v>
      </c>
      <c r="P146" s="120"/>
      <c r="Q146" s="122" t="str">
        <f t="shared" si="17"/>
        <v>-</v>
      </c>
      <c r="R146" s="123"/>
      <c r="S146" s="120"/>
      <c r="T146" s="125"/>
      <c r="U146" s="125"/>
      <c r="V146" s="127" t="s">
        <v>122</v>
      </c>
      <c r="W146" s="304">
        <v>0</v>
      </c>
      <c r="X146" s="128">
        <f t="shared" si="19"/>
        <v>0</v>
      </c>
      <c r="Y146" s="128"/>
    </row>
    <row r="147" spans="1:25" ht="12.75" customHeight="1" x14ac:dyDescent="0.2">
      <c r="A147" s="115" t="s">
        <v>341</v>
      </c>
      <c r="B147" s="115" t="s">
        <v>340</v>
      </c>
      <c r="C147" s="115" t="s">
        <v>461</v>
      </c>
      <c r="D147" s="115" t="s">
        <v>129</v>
      </c>
      <c r="E147" s="129" t="s">
        <v>275</v>
      </c>
      <c r="F147" s="117" t="s">
        <v>276</v>
      </c>
      <c r="G147" s="117" t="s">
        <v>277</v>
      </c>
      <c r="H147" s="174"/>
      <c r="I147" s="174"/>
      <c r="J147" s="174"/>
      <c r="K147" s="119">
        <v>9</v>
      </c>
      <c r="L147" s="134"/>
      <c r="M147" s="118">
        <v>7</v>
      </c>
      <c r="N147" s="121" t="str">
        <f t="shared" si="15"/>
        <v>-</v>
      </c>
      <c r="O147" s="121">
        <f t="shared" si="16"/>
        <v>63</v>
      </c>
      <c r="P147" s="120"/>
      <c r="Q147" s="122" t="str">
        <f t="shared" si="17"/>
        <v>-</v>
      </c>
      <c r="R147" s="123"/>
      <c r="S147" s="120"/>
      <c r="T147" s="125"/>
      <c r="U147" s="125"/>
      <c r="V147" s="127"/>
      <c r="W147" s="304">
        <v>0</v>
      </c>
      <c r="X147" s="128">
        <f t="shared" si="19"/>
        <v>0</v>
      </c>
      <c r="Y147" s="128"/>
    </row>
    <row r="148" spans="1:25" ht="12.75" customHeight="1" x14ac:dyDescent="0.2">
      <c r="A148" s="115" t="s">
        <v>341</v>
      </c>
      <c r="B148" s="115" t="s">
        <v>340</v>
      </c>
      <c r="C148" s="115" t="s">
        <v>462</v>
      </c>
      <c r="D148" s="115" t="s">
        <v>129</v>
      </c>
      <c r="E148" s="129" t="s">
        <v>275</v>
      </c>
      <c r="F148" s="117" t="s">
        <v>279</v>
      </c>
      <c r="G148" s="117" t="s">
        <v>280</v>
      </c>
      <c r="H148" s="174"/>
      <c r="I148" s="174"/>
      <c r="J148" s="174"/>
      <c r="K148" s="119">
        <v>2</v>
      </c>
      <c r="L148" s="134"/>
      <c r="M148" s="118">
        <v>6</v>
      </c>
      <c r="N148" s="121" t="str">
        <f t="shared" si="15"/>
        <v>-</v>
      </c>
      <c r="O148" s="121">
        <f t="shared" si="16"/>
        <v>12</v>
      </c>
      <c r="P148" s="120"/>
      <c r="Q148" s="122" t="str">
        <f t="shared" si="17"/>
        <v>-</v>
      </c>
      <c r="R148" s="123"/>
      <c r="S148" s="120"/>
      <c r="T148" s="125"/>
      <c r="U148" s="125"/>
      <c r="V148" s="127"/>
      <c r="W148" s="304">
        <v>0</v>
      </c>
      <c r="X148" s="128">
        <f t="shared" si="19"/>
        <v>0</v>
      </c>
      <c r="Y148" s="128"/>
    </row>
    <row r="149" spans="1:25" ht="12.75" customHeight="1" x14ac:dyDescent="0.2">
      <c r="A149" s="115" t="s">
        <v>341</v>
      </c>
      <c r="B149" s="115" t="s">
        <v>340</v>
      </c>
      <c r="C149" s="115" t="s">
        <v>463</v>
      </c>
      <c r="D149" s="116" t="s">
        <v>105</v>
      </c>
      <c r="E149" s="116" t="s">
        <v>282</v>
      </c>
      <c r="F149" s="117" t="s">
        <v>283</v>
      </c>
      <c r="G149" s="117" t="s">
        <v>284</v>
      </c>
      <c r="H149" s="118"/>
      <c r="I149" s="118"/>
      <c r="J149" s="130"/>
      <c r="K149" s="119">
        <v>3</v>
      </c>
      <c r="L149" s="118"/>
      <c r="M149" s="120"/>
      <c r="N149" s="121" t="str">
        <f t="shared" si="15"/>
        <v>-</v>
      </c>
      <c r="O149" s="121" t="str">
        <f t="shared" si="16"/>
        <v>-</v>
      </c>
      <c r="P149" s="120"/>
      <c r="Q149" s="122" t="str">
        <f t="shared" si="17"/>
        <v>-</v>
      </c>
      <c r="R149" s="123" t="s">
        <v>133</v>
      </c>
      <c r="S149" s="124" t="s">
        <v>133</v>
      </c>
      <c r="T149" s="151"/>
      <c r="U149" s="151"/>
      <c r="V149" s="127" t="s">
        <v>285</v>
      </c>
      <c r="W149" s="304">
        <v>0</v>
      </c>
      <c r="X149" s="128">
        <f t="shared" si="19"/>
        <v>0</v>
      </c>
      <c r="Y149" s="128"/>
    </row>
    <row r="150" spans="1:25" ht="12.75" customHeight="1" x14ac:dyDescent="0.2">
      <c r="A150" s="115" t="s">
        <v>341</v>
      </c>
      <c r="B150" s="115" t="s">
        <v>340</v>
      </c>
      <c r="C150" s="115" t="s">
        <v>464</v>
      </c>
      <c r="D150" s="116" t="s">
        <v>110</v>
      </c>
      <c r="E150" s="129" t="s">
        <v>119</v>
      </c>
      <c r="F150" s="117" t="s">
        <v>262</v>
      </c>
      <c r="G150" s="117" t="s">
        <v>465</v>
      </c>
      <c r="H150" s="118">
        <v>1368</v>
      </c>
      <c r="I150" s="118">
        <v>572</v>
      </c>
      <c r="J150" s="130">
        <v>500</v>
      </c>
      <c r="K150" s="119">
        <v>8</v>
      </c>
      <c r="L150" s="118"/>
      <c r="M150" s="120"/>
      <c r="N150" s="121" t="str">
        <f t="shared" si="15"/>
        <v>-</v>
      </c>
      <c r="O150" s="121" t="str">
        <f t="shared" si="16"/>
        <v>-</v>
      </c>
      <c r="P150" s="120"/>
      <c r="Q150" s="122" t="str">
        <f t="shared" si="17"/>
        <v>-</v>
      </c>
      <c r="R150" s="123"/>
      <c r="S150" s="124"/>
      <c r="T150" s="151"/>
      <c r="U150" s="151"/>
      <c r="V150" s="127" t="s">
        <v>122</v>
      </c>
      <c r="W150" s="304">
        <v>0</v>
      </c>
      <c r="X150" s="128">
        <f t="shared" si="19"/>
        <v>0</v>
      </c>
      <c r="Y150" s="128"/>
    </row>
    <row r="151" spans="1:25" ht="12.75" customHeight="1" x14ac:dyDescent="0.2">
      <c r="A151" s="115" t="s">
        <v>341</v>
      </c>
      <c r="B151" s="115" t="s">
        <v>340</v>
      </c>
      <c r="C151" s="115" t="s">
        <v>466</v>
      </c>
      <c r="D151" s="116" t="s">
        <v>110</v>
      </c>
      <c r="E151" s="129" t="s">
        <v>275</v>
      </c>
      <c r="F151" s="117" t="s">
        <v>290</v>
      </c>
      <c r="G151" s="117" t="s">
        <v>291</v>
      </c>
      <c r="H151" s="118">
        <v>350</v>
      </c>
      <c r="I151" s="118">
        <v>450</v>
      </c>
      <c r="J151" s="130">
        <v>460</v>
      </c>
      <c r="K151" s="119">
        <v>4</v>
      </c>
      <c r="L151" s="118"/>
      <c r="M151" s="120"/>
      <c r="N151" s="121" t="str">
        <f t="shared" si="15"/>
        <v>-</v>
      </c>
      <c r="O151" s="121" t="str">
        <f t="shared" si="16"/>
        <v>-</v>
      </c>
      <c r="P151" s="120"/>
      <c r="Q151" s="122" t="str">
        <f t="shared" si="17"/>
        <v>-</v>
      </c>
      <c r="R151" s="123"/>
      <c r="S151" s="124"/>
      <c r="T151" s="151"/>
      <c r="U151" s="151"/>
      <c r="V151" s="127" t="s">
        <v>122</v>
      </c>
      <c r="W151" s="304">
        <v>0</v>
      </c>
      <c r="X151" s="128">
        <f t="shared" si="19"/>
        <v>0</v>
      </c>
      <c r="Y151" s="128"/>
    </row>
    <row r="152" spans="1:25" ht="12.75" customHeight="1" x14ac:dyDescent="0.2">
      <c r="A152" s="115" t="s">
        <v>341</v>
      </c>
      <c r="B152" s="115" t="s">
        <v>340</v>
      </c>
      <c r="C152" s="115" t="s">
        <v>467</v>
      </c>
      <c r="D152" s="116" t="s">
        <v>110</v>
      </c>
      <c r="E152" s="129" t="s">
        <v>119</v>
      </c>
      <c r="F152" s="117" t="s">
        <v>225</v>
      </c>
      <c r="G152" s="117" t="s">
        <v>293</v>
      </c>
      <c r="H152" s="118">
        <v>1150</v>
      </c>
      <c r="I152" s="118">
        <v>572</v>
      </c>
      <c r="J152" s="130">
        <v>500</v>
      </c>
      <c r="K152" s="119">
        <v>1</v>
      </c>
      <c r="L152" s="118"/>
      <c r="M152" s="120"/>
      <c r="N152" s="121" t="str">
        <f t="shared" si="15"/>
        <v>-</v>
      </c>
      <c r="O152" s="121" t="str">
        <f t="shared" si="16"/>
        <v>-</v>
      </c>
      <c r="P152" s="120"/>
      <c r="Q152" s="122" t="str">
        <f t="shared" si="17"/>
        <v>-</v>
      </c>
      <c r="R152" s="123"/>
      <c r="S152" s="124"/>
      <c r="T152" s="151"/>
      <c r="U152" s="151"/>
      <c r="V152" s="127" t="s">
        <v>122</v>
      </c>
      <c r="W152" s="304">
        <v>0</v>
      </c>
      <c r="X152" s="128">
        <f t="shared" si="19"/>
        <v>0</v>
      </c>
      <c r="Y152" s="128"/>
    </row>
    <row r="153" spans="1:25" ht="12.75" customHeight="1" x14ac:dyDescent="0.2">
      <c r="A153" s="115" t="s">
        <v>341</v>
      </c>
      <c r="B153" s="115" t="s">
        <v>340</v>
      </c>
      <c r="C153" s="115" t="s">
        <v>468</v>
      </c>
      <c r="D153" s="116" t="s">
        <v>110</v>
      </c>
      <c r="E153" s="129" t="s">
        <v>119</v>
      </c>
      <c r="F153" s="117" t="s">
        <v>469</v>
      </c>
      <c r="G153" s="117" t="s">
        <v>470</v>
      </c>
      <c r="H153" s="118">
        <v>886</v>
      </c>
      <c r="I153" s="118">
        <v>572</v>
      </c>
      <c r="J153" s="130">
        <v>500</v>
      </c>
      <c r="K153" s="119">
        <v>1</v>
      </c>
      <c r="L153" s="118"/>
      <c r="M153" s="120"/>
      <c r="N153" s="121" t="str">
        <f t="shared" si="15"/>
        <v>-</v>
      </c>
      <c r="O153" s="121" t="str">
        <f t="shared" si="16"/>
        <v>-</v>
      </c>
      <c r="P153" s="120"/>
      <c r="Q153" s="122" t="str">
        <f t="shared" si="17"/>
        <v>-</v>
      </c>
      <c r="R153" s="123"/>
      <c r="S153" s="124"/>
      <c r="T153" s="151"/>
      <c r="U153" s="151"/>
      <c r="V153" s="127" t="s">
        <v>122</v>
      </c>
      <c r="W153" s="304">
        <v>0</v>
      </c>
      <c r="X153" s="128">
        <f t="shared" si="19"/>
        <v>0</v>
      </c>
      <c r="Y153" s="128"/>
    </row>
    <row r="154" spans="1:25" ht="12.75" customHeight="1" x14ac:dyDescent="0.2">
      <c r="A154" s="115" t="s">
        <v>341</v>
      </c>
      <c r="B154" s="115" t="s">
        <v>340</v>
      </c>
      <c r="C154" s="115" t="s">
        <v>471</v>
      </c>
      <c r="D154" s="116" t="s">
        <v>110</v>
      </c>
      <c r="E154" s="129" t="s">
        <v>119</v>
      </c>
      <c r="F154" s="117" t="s">
        <v>295</v>
      </c>
      <c r="G154" s="117" t="s">
        <v>472</v>
      </c>
      <c r="H154" s="118">
        <v>7000</v>
      </c>
      <c r="I154" s="118">
        <v>1400</v>
      </c>
      <c r="J154" s="130">
        <v>250</v>
      </c>
      <c r="K154" s="119">
        <v>1</v>
      </c>
      <c r="L154" s="118"/>
      <c r="M154" s="120"/>
      <c r="N154" s="121" t="str">
        <f t="shared" si="15"/>
        <v>-</v>
      </c>
      <c r="O154" s="121" t="str">
        <f t="shared" si="16"/>
        <v>-</v>
      </c>
      <c r="P154" s="120"/>
      <c r="Q154" s="122" t="str">
        <f t="shared" si="17"/>
        <v>-</v>
      </c>
      <c r="R154" s="123"/>
      <c r="S154" s="124"/>
      <c r="T154" s="151"/>
      <c r="U154" s="151"/>
      <c r="V154" s="127"/>
      <c r="W154" s="304">
        <v>0</v>
      </c>
      <c r="X154" s="128">
        <f t="shared" si="19"/>
        <v>0</v>
      </c>
      <c r="Y154" s="128"/>
    </row>
    <row r="155" spans="1:25" ht="12.75" customHeight="1" x14ac:dyDescent="0.2">
      <c r="A155" s="140" t="s">
        <v>341</v>
      </c>
      <c r="B155" s="140" t="s">
        <v>340</v>
      </c>
      <c r="C155" s="141" t="s">
        <v>473</v>
      </c>
      <c r="D155" s="176" t="s">
        <v>331</v>
      </c>
      <c r="E155" s="176" t="s">
        <v>331</v>
      </c>
      <c r="F155" s="154" t="s">
        <v>332</v>
      </c>
      <c r="G155" s="154" t="s">
        <v>332</v>
      </c>
      <c r="H155" s="155">
        <v>330</v>
      </c>
      <c r="I155" s="155">
        <v>300</v>
      </c>
      <c r="J155" s="155"/>
      <c r="K155" s="156">
        <v>5</v>
      </c>
      <c r="L155" s="155"/>
      <c r="M155" s="157"/>
      <c r="N155" s="158" t="str">
        <f t="shared" si="15"/>
        <v>-</v>
      </c>
      <c r="O155" s="158" t="str">
        <f t="shared" si="16"/>
        <v>-</v>
      </c>
      <c r="P155" s="157"/>
      <c r="Q155" s="159" t="str">
        <f t="shared" si="17"/>
        <v>-</v>
      </c>
      <c r="R155" s="126"/>
      <c r="S155" s="157"/>
      <c r="T155" s="125" t="s">
        <v>133</v>
      </c>
      <c r="U155" s="126"/>
      <c r="V155" s="160" t="s">
        <v>333</v>
      </c>
      <c r="W155" s="305"/>
      <c r="X155" s="128"/>
      <c r="Y155" s="128" t="s">
        <v>207</v>
      </c>
    </row>
    <row r="156" spans="1:25" ht="12.75" customHeight="1" x14ac:dyDescent="0.2">
      <c r="A156" s="140" t="s">
        <v>341</v>
      </c>
      <c r="B156" s="140" t="s">
        <v>340</v>
      </c>
      <c r="C156" s="141" t="s">
        <v>474</v>
      </c>
      <c r="D156" s="176" t="s">
        <v>321</v>
      </c>
      <c r="E156" s="176" t="s">
        <v>321</v>
      </c>
      <c r="F156" s="154" t="s">
        <v>322</v>
      </c>
      <c r="G156" s="154" t="s">
        <v>322</v>
      </c>
      <c r="H156" s="155"/>
      <c r="I156" s="155"/>
      <c r="J156" s="155"/>
      <c r="K156" s="156">
        <v>1</v>
      </c>
      <c r="L156" s="155"/>
      <c r="M156" s="155"/>
      <c r="N156" s="158" t="str">
        <f t="shared" si="15"/>
        <v>-</v>
      </c>
      <c r="O156" s="158" t="str">
        <f t="shared" si="16"/>
        <v>-</v>
      </c>
      <c r="P156" s="157"/>
      <c r="Q156" s="159" t="str">
        <f t="shared" si="17"/>
        <v>-</v>
      </c>
      <c r="R156" s="126"/>
      <c r="S156" s="126"/>
      <c r="T156" s="126"/>
      <c r="U156" s="126"/>
      <c r="V156" s="160" t="s">
        <v>323</v>
      </c>
      <c r="W156" s="305"/>
      <c r="X156" s="128"/>
      <c r="Y156" s="128" t="s">
        <v>207</v>
      </c>
    </row>
    <row r="157" spans="1:25" ht="12.75" customHeight="1" x14ac:dyDescent="0.2">
      <c r="A157" s="140" t="s">
        <v>341</v>
      </c>
      <c r="B157" s="140" t="s">
        <v>340</v>
      </c>
      <c r="C157" s="141" t="s">
        <v>475</v>
      </c>
      <c r="D157" s="153" t="s">
        <v>204</v>
      </c>
      <c r="E157" s="153" t="s">
        <v>204</v>
      </c>
      <c r="F157" s="154" t="s">
        <v>205</v>
      </c>
      <c r="G157" s="154" t="s">
        <v>205</v>
      </c>
      <c r="H157" s="155"/>
      <c r="I157" s="155"/>
      <c r="J157" s="155"/>
      <c r="K157" s="156">
        <v>1</v>
      </c>
      <c r="L157" s="155"/>
      <c r="M157" s="157"/>
      <c r="N157" s="158" t="str">
        <f t="shared" si="15"/>
        <v>-</v>
      </c>
      <c r="O157" s="158" t="str">
        <f t="shared" si="16"/>
        <v>-</v>
      </c>
      <c r="P157" s="157"/>
      <c r="Q157" s="159" t="str">
        <f t="shared" si="17"/>
        <v>-</v>
      </c>
      <c r="R157" s="123" t="s">
        <v>133</v>
      </c>
      <c r="S157" s="124" t="s">
        <v>133</v>
      </c>
      <c r="T157" s="125" t="s">
        <v>133</v>
      </c>
      <c r="U157" s="126"/>
      <c r="V157" s="160" t="s">
        <v>206</v>
      </c>
      <c r="W157" s="305"/>
      <c r="X157" s="128"/>
      <c r="Y157" s="128" t="s">
        <v>207</v>
      </c>
    </row>
    <row r="158" spans="1:25" ht="12.75" customHeight="1" x14ac:dyDescent="0.2">
      <c r="A158" s="115" t="s">
        <v>341</v>
      </c>
      <c r="B158" s="115" t="s">
        <v>340</v>
      </c>
      <c r="C158" s="115" t="s">
        <v>476</v>
      </c>
      <c r="D158" s="116" t="s">
        <v>105</v>
      </c>
      <c r="E158" s="116" t="s">
        <v>106</v>
      </c>
      <c r="F158" s="117" t="s">
        <v>107</v>
      </c>
      <c r="G158" s="117" t="s">
        <v>108</v>
      </c>
      <c r="H158" s="118">
        <v>246</v>
      </c>
      <c r="I158" s="118">
        <v>338</v>
      </c>
      <c r="J158" s="118">
        <v>411</v>
      </c>
      <c r="K158" s="119">
        <v>9</v>
      </c>
      <c r="L158" s="118">
        <v>0.35</v>
      </c>
      <c r="M158" s="120"/>
      <c r="N158" s="121">
        <f t="shared" si="15"/>
        <v>3.15</v>
      </c>
      <c r="O158" s="121" t="str">
        <f t="shared" si="16"/>
        <v>-</v>
      </c>
      <c r="P158" s="120"/>
      <c r="Q158" s="122" t="str">
        <f t="shared" si="17"/>
        <v>-</v>
      </c>
      <c r="R158" s="123"/>
      <c r="S158" s="124"/>
      <c r="T158" s="125"/>
      <c r="U158" s="126"/>
      <c r="V158" s="127"/>
      <c r="W158" s="304">
        <v>0</v>
      </c>
      <c r="X158" s="128">
        <f>SUM(W158*K158)</f>
        <v>0</v>
      </c>
      <c r="Y158" s="128"/>
    </row>
    <row r="159" spans="1:25" ht="12.75" customHeight="1" x14ac:dyDescent="0.2">
      <c r="A159" s="140" t="s">
        <v>341</v>
      </c>
      <c r="B159" s="140" t="s">
        <v>340</v>
      </c>
      <c r="C159" s="140" t="s">
        <v>477</v>
      </c>
      <c r="D159" s="153" t="s">
        <v>204</v>
      </c>
      <c r="E159" s="153" t="s">
        <v>204</v>
      </c>
      <c r="F159" s="154" t="s">
        <v>478</v>
      </c>
      <c r="G159" s="154" t="s">
        <v>478</v>
      </c>
      <c r="H159" s="155"/>
      <c r="I159" s="155"/>
      <c r="J159" s="155"/>
      <c r="K159" s="156">
        <v>4</v>
      </c>
      <c r="L159" s="155"/>
      <c r="M159" s="157"/>
      <c r="N159" s="158" t="str">
        <f t="shared" si="15"/>
        <v>-</v>
      </c>
      <c r="O159" s="158" t="str">
        <f t="shared" si="16"/>
        <v>-</v>
      </c>
      <c r="P159" s="157"/>
      <c r="Q159" s="159" t="str">
        <f t="shared" si="17"/>
        <v>-</v>
      </c>
      <c r="R159" s="123"/>
      <c r="S159" s="124"/>
      <c r="T159" s="125"/>
      <c r="U159" s="126"/>
      <c r="V159" s="160" t="s">
        <v>206</v>
      </c>
      <c r="W159" s="305"/>
      <c r="X159" s="128"/>
      <c r="Y159" s="128" t="s">
        <v>207</v>
      </c>
    </row>
    <row r="160" spans="1:25" ht="12.75" customHeight="1" x14ac:dyDescent="0.2">
      <c r="A160" s="115" t="s">
        <v>341</v>
      </c>
      <c r="B160" s="115" t="s">
        <v>340</v>
      </c>
      <c r="C160" s="115" t="s">
        <v>338</v>
      </c>
      <c r="D160" s="115" t="s">
        <v>110</v>
      </c>
      <c r="E160" s="115" t="s">
        <v>110</v>
      </c>
      <c r="F160" s="117" t="s">
        <v>339</v>
      </c>
      <c r="G160" s="117" t="s">
        <v>339</v>
      </c>
      <c r="H160" s="118"/>
      <c r="I160" s="118"/>
      <c r="J160" s="130"/>
      <c r="K160" s="119">
        <v>1</v>
      </c>
      <c r="L160" s="155"/>
      <c r="M160" s="157"/>
      <c r="N160" s="158" t="str">
        <f t="shared" si="15"/>
        <v>-</v>
      </c>
      <c r="O160" s="158" t="str">
        <f t="shared" si="16"/>
        <v>-</v>
      </c>
      <c r="P160" s="157"/>
      <c r="Q160" s="159" t="str">
        <f t="shared" si="17"/>
        <v>-</v>
      </c>
      <c r="R160" s="123"/>
      <c r="S160" s="124"/>
      <c r="T160" s="125"/>
      <c r="U160" s="126"/>
      <c r="V160" s="160"/>
      <c r="W160" s="304">
        <v>0</v>
      </c>
      <c r="X160" s="128">
        <f>SUM(W160*K160)</f>
        <v>0</v>
      </c>
      <c r="Y160" s="128"/>
    </row>
    <row r="161" spans="1:25" ht="12.75" customHeight="1" x14ac:dyDescent="0.2">
      <c r="A161" s="264"/>
      <c r="B161" s="265"/>
      <c r="C161" s="265"/>
      <c r="D161" s="265"/>
      <c r="E161" s="265"/>
      <c r="F161" s="265"/>
      <c r="G161" s="265"/>
      <c r="H161" s="265"/>
      <c r="I161" s="265"/>
      <c r="J161" s="265"/>
      <c r="K161" s="265"/>
      <c r="L161" s="265"/>
      <c r="M161" s="265"/>
      <c r="N161" s="265"/>
      <c r="O161" s="265"/>
      <c r="P161" s="265"/>
      <c r="Q161" s="265"/>
      <c r="R161" s="265"/>
      <c r="S161" s="265"/>
      <c r="T161" s="265"/>
      <c r="U161" s="265"/>
      <c r="V161" s="265"/>
      <c r="W161" s="265"/>
      <c r="X161" s="266"/>
      <c r="Y161" s="128"/>
    </row>
    <row r="162" spans="1:25" ht="37.5" customHeight="1" x14ac:dyDescent="0.2">
      <c r="A162" s="115"/>
      <c r="B162" s="115"/>
      <c r="C162" s="115"/>
      <c r="D162" s="116" t="s">
        <v>479</v>
      </c>
      <c r="E162" s="129" t="s">
        <v>480</v>
      </c>
      <c r="F162" s="117" t="s">
        <v>481</v>
      </c>
      <c r="G162" s="117" t="s">
        <v>481</v>
      </c>
      <c r="H162" s="118"/>
      <c r="I162" s="118"/>
      <c r="J162" s="130"/>
      <c r="K162" s="119">
        <v>1</v>
      </c>
      <c r="L162" s="118"/>
      <c r="M162" s="120"/>
      <c r="N162" s="121" t="str">
        <f t="shared" ref="N162" si="24">IF((K162*L162)&lt;&gt;0,K162*L162,"-")</f>
        <v>-</v>
      </c>
      <c r="O162" s="121" t="str">
        <f t="shared" ref="O162" si="25">IF((K162*M162)&lt;&gt;0,K162*M162,"-")</f>
        <v>-</v>
      </c>
      <c r="P162" s="118"/>
      <c r="Q162" s="122" t="str">
        <f t="shared" ref="Q162" si="26">IF((K162*P162)&lt;&gt;0,K162*P162,"-")</f>
        <v>-</v>
      </c>
      <c r="R162" s="123"/>
      <c r="S162" s="120"/>
      <c r="T162" s="125"/>
      <c r="U162" s="125"/>
      <c r="V162" s="127" t="s">
        <v>480</v>
      </c>
      <c r="W162" s="180"/>
      <c r="X162" s="304">
        <v>0</v>
      </c>
      <c r="Y162" s="128"/>
    </row>
    <row r="163" spans="1:25" ht="37.5" customHeight="1" x14ac:dyDescent="0.2">
      <c r="A163" s="115"/>
      <c r="B163" s="115"/>
      <c r="C163" s="115"/>
      <c r="D163" s="116" t="s">
        <v>479</v>
      </c>
      <c r="E163" s="129" t="s">
        <v>480</v>
      </c>
      <c r="F163" s="181" t="s">
        <v>482</v>
      </c>
      <c r="G163" s="181"/>
      <c r="H163" s="118"/>
      <c r="I163" s="118"/>
      <c r="J163" s="130"/>
      <c r="K163" s="119">
        <v>1</v>
      </c>
      <c r="L163" s="118"/>
      <c r="M163" s="120"/>
      <c r="N163" s="121"/>
      <c r="O163" s="121"/>
      <c r="P163" s="118"/>
      <c r="Q163" s="122"/>
      <c r="R163" s="123"/>
      <c r="S163" s="120"/>
      <c r="T163" s="125"/>
      <c r="U163" s="125"/>
      <c r="V163" s="127" t="s">
        <v>480</v>
      </c>
      <c r="W163" s="180"/>
      <c r="X163" s="128">
        <f t="shared" ref="X163" si="27">SUM(W163*K163)</f>
        <v>0</v>
      </c>
      <c r="Y163" s="128" t="s">
        <v>123</v>
      </c>
    </row>
    <row r="164" spans="1:25" ht="37.5" customHeight="1" thickBot="1" x14ac:dyDescent="0.25">
      <c r="A164" s="179"/>
      <c r="B164" s="179"/>
      <c r="C164" s="179"/>
      <c r="D164" s="163" t="s">
        <v>479</v>
      </c>
      <c r="E164" s="182" t="s">
        <v>480</v>
      </c>
      <c r="F164" s="183" t="s">
        <v>483</v>
      </c>
      <c r="G164" s="183" t="s">
        <v>483</v>
      </c>
      <c r="H164" s="166"/>
      <c r="I164" s="166"/>
      <c r="J164" s="184"/>
      <c r="K164" s="167">
        <v>1</v>
      </c>
      <c r="L164" s="166"/>
      <c r="M164" s="185"/>
      <c r="N164" s="168" t="str">
        <f>IF((K164*L164)&lt;&gt;0,K164*L164,"-")</f>
        <v>-</v>
      </c>
      <c r="O164" s="168" t="str">
        <f>IF((K164*M164)&lt;&gt;0,K164*M164,"-")</f>
        <v>-</v>
      </c>
      <c r="P164" s="166"/>
      <c r="Q164" s="169" t="str">
        <f>IF((K164*P164)&lt;&gt;0,K164*P164,"-")</f>
        <v>-</v>
      </c>
      <c r="R164" s="170"/>
      <c r="S164" s="185"/>
      <c r="T164" s="186"/>
      <c r="U164" s="186"/>
      <c r="V164" s="173" t="s">
        <v>480</v>
      </c>
      <c r="W164" s="187"/>
      <c r="X164" s="304">
        <v>0</v>
      </c>
      <c r="Y164" s="188">
        <v>0</v>
      </c>
    </row>
    <row r="165" spans="1:25" ht="24.75" customHeight="1" x14ac:dyDescent="0.2">
      <c r="A165" s="189"/>
      <c r="B165" s="190"/>
      <c r="C165" s="190"/>
      <c r="D165" s="190"/>
      <c r="E165" s="190"/>
      <c r="F165" s="190" t="s">
        <v>484</v>
      </c>
      <c r="G165" s="191"/>
      <c r="H165" s="192"/>
      <c r="I165" s="192"/>
      <c r="J165" s="193"/>
      <c r="K165" s="193"/>
      <c r="L165" s="260" t="s">
        <v>485</v>
      </c>
      <c r="M165" s="261"/>
      <c r="N165" s="261"/>
      <c r="O165" s="194" t="s">
        <v>486</v>
      </c>
      <c r="P165" s="273">
        <f>SUM(N5:N164)</f>
        <v>40.797340000000005</v>
      </c>
      <c r="Q165" s="261"/>
      <c r="R165" s="261"/>
      <c r="S165" s="195"/>
      <c r="T165" s="195"/>
      <c r="U165" s="195"/>
      <c r="V165" s="196" t="s">
        <v>487</v>
      </c>
      <c r="W165" s="197"/>
      <c r="X165" s="198">
        <f>SUM(X1:X164)</f>
        <v>0</v>
      </c>
      <c r="Y165" s="199"/>
    </row>
    <row r="166" spans="1:25" ht="13.5" customHeight="1" x14ac:dyDescent="0.2">
      <c r="A166" s="200"/>
      <c r="B166" s="201"/>
      <c r="C166" s="201"/>
      <c r="D166" s="201"/>
      <c r="E166" s="201"/>
      <c r="F166" s="201"/>
      <c r="G166" s="202"/>
      <c r="H166" s="274"/>
      <c r="I166" s="259"/>
      <c r="J166" s="259"/>
      <c r="K166" s="259"/>
      <c r="L166" s="259"/>
      <c r="M166" s="259"/>
      <c r="N166" s="259"/>
      <c r="O166" s="203" t="s">
        <v>488</v>
      </c>
      <c r="P166" s="275">
        <f>SUM(O5:O164)</f>
        <v>257.79999999999995</v>
      </c>
      <c r="Q166" s="259"/>
      <c r="R166" s="259"/>
      <c r="S166" s="204"/>
      <c r="T166" s="204"/>
      <c r="U166" s="204"/>
      <c r="V166" s="204"/>
      <c r="W166" s="205"/>
      <c r="X166" s="205"/>
      <c r="Y166" s="206"/>
    </row>
    <row r="167" spans="1:25" ht="12.75" customHeight="1" x14ac:dyDescent="0.2">
      <c r="A167" s="200"/>
      <c r="B167" s="201"/>
      <c r="C167" s="201"/>
      <c r="D167" s="201"/>
      <c r="E167" s="201"/>
      <c r="F167" s="201"/>
      <c r="G167" s="202"/>
      <c r="H167" s="207"/>
      <c r="I167" s="207"/>
      <c r="J167" s="208"/>
      <c r="K167" s="208"/>
      <c r="L167" s="258" t="s">
        <v>489</v>
      </c>
      <c r="M167" s="259"/>
      <c r="N167" s="259"/>
      <c r="O167" s="209"/>
      <c r="P167" s="275">
        <f>SUM(Q5:Q164)</f>
        <v>0</v>
      </c>
      <c r="Q167" s="259"/>
      <c r="R167" s="259"/>
      <c r="S167" s="204"/>
      <c r="T167" s="204"/>
      <c r="U167" s="204"/>
      <c r="V167" s="204"/>
      <c r="W167" s="205"/>
      <c r="X167" s="210"/>
      <c r="Y167" s="211"/>
    </row>
    <row r="168" spans="1:25" ht="12.75" customHeight="1" thickBot="1" x14ac:dyDescent="0.25">
      <c r="A168" s="212"/>
      <c r="B168" s="213"/>
      <c r="C168" s="213"/>
      <c r="D168" s="213"/>
      <c r="E168" s="213"/>
      <c r="F168" s="213"/>
      <c r="G168" s="213"/>
      <c r="H168" s="213"/>
      <c r="I168" s="213"/>
      <c r="J168" s="213"/>
      <c r="K168" s="213"/>
      <c r="L168" s="214"/>
      <c r="M168" s="214"/>
      <c r="N168" s="214"/>
      <c r="O168" s="214"/>
      <c r="P168" s="214"/>
      <c r="Q168" s="214"/>
      <c r="R168" s="214"/>
      <c r="S168" s="214"/>
      <c r="T168" s="214"/>
      <c r="U168" s="214"/>
      <c r="V168" s="214"/>
      <c r="W168" s="215"/>
      <c r="X168" s="215"/>
      <c r="Y168" s="216"/>
    </row>
    <row r="169" spans="1:25" ht="12.75" customHeight="1" x14ac:dyDescent="0.2">
      <c r="A169" s="217"/>
      <c r="B169" s="217"/>
      <c r="C169" s="217"/>
      <c r="D169" s="217"/>
      <c r="E169" s="218"/>
      <c r="F169" s="219"/>
      <c r="G169" s="219"/>
      <c r="H169" s="220"/>
      <c r="I169" s="220"/>
      <c r="J169" s="221"/>
      <c r="K169" s="221"/>
      <c r="L169" s="221"/>
      <c r="M169" s="221"/>
      <c r="N169" s="221"/>
      <c r="O169" s="221"/>
      <c r="P169" s="221"/>
      <c r="Q169" s="221"/>
      <c r="R169" s="222"/>
      <c r="S169" s="222"/>
      <c r="T169" s="222"/>
      <c r="U169" s="222"/>
      <c r="V169" s="223"/>
      <c r="W169" s="224"/>
      <c r="X169" s="224"/>
      <c r="Y169" s="224"/>
    </row>
    <row r="170" spans="1:25" ht="12.75" customHeight="1" x14ac:dyDescent="0.2">
      <c r="A170" s="217"/>
      <c r="B170" s="217"/>
      <c r="C170" s="217"/>
      <c r="D170" s="217"/>
      <c r="E170" s="218"/>
      <c r="F170" s="219"/>
      <c r="G170" s="219"/>
      <c r="H170" s="220"/>
      <c r="I170" s="220"/>
      <c r="J170" s="221"/>
      <c r="K170" s="221"/>
      <c r="L170" s="221"/>
      <c r="M170" s="221"/>
      <c r="N170" s="221"/>
      <c r="O170" s="221"/>
      <c r="P170" s="221"/>
      <c r="Q170" s="221"/>
      <c r="R170" s="222"/>
      <c r="S170" s="222"/>
      <c r="T170" s="222"/>
      <c r="U170" s="222"/>
      <c r="V170" s="223"/>
      <c r="W170" s="224"/>
      <c r="X170" s="224"/>
      <c r="Y170" s="224"/>
    </row>
    <row r="171" spans="1:25" ht="12.75" customHeight="1" x14ac:dyDescent="0.2">
      <c r="A171" s="217"/>
      <c r="B171" s="217"/>
      <c r="C171" s="217"/>
      <c r="D171" s="217"/>
      <c r="E171" s="218"/>
      <c r="F171" s="219"/>
      <c r="G171" s="219"/>
      <c r="H171" s="220"/>
      <c r="I171" s="220"/>
      <c r="J171" s="221"/>
      <c r="K171" s="221"/>
      <c r="L171" s="221"/>
      <c r="M171" s="221"/>
      <c r="N171" s="221"/>
      <c r="O171" s="221"/>
      <c r="P171" s="221"/>
      <c r="Q171" s="221"/>
      <c r="R171" s="222"/>
      <c r="S171" s="222"/>
      <c r="T171" s="222"/>
      <c r="U171" s="222"/>
      <c r="V171" s="223"/>
      <c r="W171" s="224"/>
      <c r="X171" s="224"/>
      <c r="Y171" s="224"/>
    </row>
    <row r="172" spans="1:25" ht="12.75" customHeight="1" x14ac:dyDescent="0.2">
      <c r="A172" s="217"/>
      <c r="B172" s="217"/>
      <c r="C172" s="217"/>
      <c r="D172" s="217"/>
      <c r="E172" s="218"/>
      <c r="F172" s="219"/>
      <c r="G172" s="219"/>
      <c r="H172" s="220"/>
      <c r="I172" s="220"/>
      <c r="J172" s="221"/>
      <c r="K172" s="221"/>
      <c r="L172" s="221"/>
      <c r="M172" s="221"/>
      <c r="N172" s="221"/>
      <c r="O172" s="221"/>
      <c r="P172" s="221"/>
      <c r="Q172" s="221"/>
      <c r="R172" s="222"/>
      <c r="S172" s="222"/>
      <c r="T172" s="222"/>
      <c r="U172" s="222"/>
      <c r="V172" s="223"/>
      <c r="W172" s="224"/>
      <c r="X172" s="224"/>
      <c r="Y172" s="224"/>
    </row>
    <row r="173" spans="1:25" ht="12.75" customHeight="1" x14ac:dyDescent="0.2">
      <c r="A173" s="217"/>
      <c r="B173" s="217"/>
      <c r="C173" s="217"/>
      <c r="D173" s="217"/>
      <c r="E173" s="218"/>
      <c r="F173" s="219"/>
      <c r="G173" s="219"/>
      <c r="H173" s="220"/>
      <c r="I173" s="220"/>
      <c r="J173" s="221"/>
      <c r="K173" s="221"/>
      <c r="L173" s="221"/>
      <c r="M173" s="221"/>
      <c r="N173" s="221"/>
      <c r="O173" s="221"/>
      <c r="P173" s="221"/>
      <c r="Q173" s="221"/>
      <c r="R173" s="222"/>
      <c r="S173" s="222"/>
      <c r="T173" s="222"/>
      <c r="U173" s="222"/>
      <c r="V173" s="223"/>
      <c r="W173" s="224"/>
      <c r="X173" s="224"/>
      <c r="Y173" s="224"/>
    </row>
    <row r="174" spans="1:25" ht="12.75" customHeight="1" x14ac:dyDescent="0.2">
      <c r="A174" s="217"/>
      <c r="B174" s="217"/>
      <c r="C174" s="217"/>
      <c r="D174" s="217"/>
      <c r="E174" s="218"/>
      <c r="F174" s="219"/>
      <c r="G174" s="219"/>
      <c r="H174" s="220"/>
      <c r="I174" s="220"/>
      <c r="J174" s="221"/>
      <c r="K174" s="221"/>
      <c r="L174" s="221"/>
      <c r="M174" s="221"/>
      <c r="N174" s="221"/>
      <c r="O174" s="221"/>
      <c r="P174" s="221"/>
      <c r="Q174" s="221"/>
      <c r="R174" s="222"/>
      <c r="S174" s="222"/>
      <c r="T174" s="222"/>
      <c r="U174" s="222"/>
      <c r="V174" s="223"/>
      <c r="W174" s="224"/>
      <c r="X174" s="224"/>
      <c r="Y174" s="224"/>
    </row>
    <row r="175" spans="1:25" ht="12.75" customHeight="1" x14ac:dyDescent="0.2">
      <c r="A175" s="217"/>
      <c r="B175" s="217"/>
      <c r="C175" s="217"/>
      <c r="D175" s="217"/>
      <c r="E175" s="218"/>
      <c r="F175" s="219"/>
      <c r="G175" s="219"/>
      <c r="H175" s="220"/>
      <c r="I175" s="220"/>
      <c r="J175" s="221"/>
      <c r="K175" s="221"/>
      <c r="L175" s="221"/>
      <c r="M175" s="221"/>
      <c r="N175" s="221"/>
      <c r="O175" s="221"/>
      <c r="P175" s="221"/>
      <c r="Q175" s="221"/>
      <c r="R175" s="222"/>
      <c r="S175" s="222"/>
      <c r="T175" s="222"/>
      <c r="U175" s="222"/>
      <c r="V175" s="223"/>
      <c r="W175" s="224"/>
      <c r="X175" s="224"/>
      <c r="Y175" s="224"/>
    </row>
    <row r="176" spans="1:25" ht="12.75" customHeight="1" x14ac:dyDescent="0.2">
      <c r="A176" s="217"/>
      <c r="B176" s="217"/>
      <c r="C176" s="217"/>
      <c r="D176" s="217"/>
      <c r="E176" s="218"/>
      <c r="F176" s="219"/>
      <c r="G176" s="219"/>
      <c r="H176" s="220"/>
      <c r="I176" s="220"/>
      <c r="J176" s="221"/>
      <c r="K176" s="221"/>
      <c r="L176" s="221"/>
      <c r="M176" s="221"/>
      <c r="N176" s="221"/>
      <c r="O176" s="221"/>
      <c r="P176" s="221"/>
      <c r="Q176" s="221"/>
      <c r="R176" s="222"/>
      <c r="S176" s="222"/>
      <c r="T176" s="222"/>
      <c r="U176" s="222"/>
      <c r="V176" s="223"/>
      <c r="W176" s="224"/>
      <c r="X176" s="224"/>
      <c r="Y176" s="224"/>
    </row>
    <row r="177" spans="1:25" ht="12.75" customHeight="1" x14ac:dyDescent="0.2">
      <c r="A177" s="217"/>
      <c r="B177" s="217"/>
      <c r="C177" s="217"/>
      <c r="D177" s="217"/>
      <c r="E177" s="218"/>
      <c r="F177" s="219"/>
      <c r="G177" s="219"/>
      <c r="H177" s="220"/>
      <c r="I177" s="220"/>
      <c r="J177" s="221"/>
      <c r="K177" s="221"/>
      <c r="L177" s="221"/>
      <c r="M177" s="221"/>
      <c r="N177" s="221"/>
      <c r="O177" s="221"/>
      <c r="P177" s="221"/>
      <c r="Q177" s="221"/>
      <c r="R177" s="222"/>
      <c r="S177" s="222"/>
      <c r="T177" s="222"/>
      <c r="U177" s="222"/>
      <c r="V177" s="223"/>
      <c r="W177" s="224"/>
      <c r="X177" s="224"/>
      <c r="Y177" s="224"/>
    </row>
    <row r="178" spans="1:25" ht="12.75" customHeight="1" x14ac:dyDescent="0.2">
      <c r="A178" s="217"/>
      <c r="B178" s="217"/>
      <c r="C178" s="217"/>
      <c r="D178" s="217"/>
      <c r="E178" s="218"/>
      <c r="F178" s="219"/>
      <c r="G178" s="219"/>
      <c r="H178" s="220"/>
      <c r="I178" s="220"/>
      <c r="J178" s="221"/>
      <c r="K178" s="221"/>
      <c r="L178" s="221"/>
      <c r="M178" s="221"/>
      <c r="N178" s="221"/>
      <c r="O178" s="221"/>
      <c r="P178" s="221"/>
      <c r="Q178" s="221"/>
      <c r="R178" s="222"/>
      <c r="S178" s="222"/>
      <c r="T178" s="222"/>
      <c r="U178" s="222"/>
      <c r="V178" s="223"/>
      <c r="W178" s="224"/>
      <c r="X178" s="224"/>
      <c r="Y178" s="224"/>
    </row>
    <row r="179" spans="1:25" ht="12.75" customHeight="1" x14ac:dyDescent="0.2">
      <c r="A179" s="217"/>
      <c r="B179" s="217"/>
      <c r="C179" s="217"/>
      <c r="D179" s="217"/>
      <c r="E179" s="218"/>
      <c r="F179" s="219"/>
      <c r="G179" s="219"/>
      <c r="H179" s="220"/>
      <c r="I179" s="220"/>
      <c r="J179" s="221"/>
      <c r="K179" s="221"/>
      <c r="L179" s="221"/>
      <c r="M179" s="221"/>
      <c r="N179" s="221"/>
      <c r="O179" s="221"/>
      <c r="P179" s="221"/>
      <c r="Q179" s="221"/>
      <c r="R179" s="222"/>
      <c r="S179" s="222"/>
      <c r="T179" s="222"/>
      <c r="U179" s="222"/>
      <c r="V179" s="223"/>
      <c r="W179" s="224"/>
      <c r="X179" s="224"/>
      <c r="Y179" s="224"/>
    </row>
    <row r="180" spans="1:25" ht="12.75" customHeight="1" x14ac:dyDescent="0.2">
      <c r="A180" s="217"/>
      <c r="B180" s="217"/>
      <c r="C180" s="217"/>
      <c r="D180" s="217"/>
      <c r="E180" s="218"/>
      <c r="F180" s="219"/>
      <c r="G180" s="219"/>
      <c r="H180" s="220"/>
      <c r="I180" s="220"/>
      <c r="J180" s="221"/>
      <c r="K180" s="221"/>
      <c r="L180" s="221"/>
      <c r="M180" s="221"/>
      <c r="N180" s="221"/>
      <c r="O180" s="221"/>
      <c r="P180" s="221"/>
      <c r="Q180" s="221"/>
      <c r="R180" s="222"/>
      <c r="S180" s="222"/>
      <c r="T180" s="222"/>
      <c r="U180" s="222"/>
      <c r="V180" s="223"/>
      <c r="W180" s="224"/>
      <c r="X180" s="224"/>
      <c r="Y180" s="224"/>
    </row>
    <row r="181" spans="1:25" ht="12.75" customHeight="1" x14ac:dyDescent="0.2">
      <c r="A181" s="217"/>
      <c r="B181" s="217"/>
      <c r="C181" s="217"/>
      <c r="D181" s="217"/>
      <c r="E181" s="218"/>
      <c r="F181" s="219"/>
      <c r="G181" s="219"/>
      <c r="H181" s="220"/>
      <c r="I181" s="220"/>
      <c r="J181" s="221"/>
      <c r="K181" s="221"/>
      <c r="L181" s="221"/>
      <c r="M181" s="221"/>
      <c r="N181" s="221"/>
      <c r="O181" s="221"/>
      <c r="P181" s="221"/>
      <c r="Q181" s="221"/>
      <c r="R181" s="222"/>
      <c r="S181" s="222"/>
      <c r="T181" s="222"/>
      <c r="U181" s="222"/>
      <c r="V181" s="223"/>
      <c r="W181" s="224"/>
      <c r="X181" s="224"/>
      <c r="Y181" s="224"/>
    </row>
    <row r="182" spans="1:25" ht="12.75" customHeight="1" x14ac:dyDescent="0.2">
      <c r="A182" s="217"/>
      <c r="B182" s="217"/>
      <c r="C182" s="217"/>
      <c r="D182" s="217"/>
      <c r="E182" s="218"/>
      <c r="F182" s="219"/>
      <c r="G182" s="219"/>
      <c r="H182" s="220"/>
      <c r="I182" s="220"/>
      <c r="J182" s="221"/>
      <c r="K182" s="221"/>
      <c r="L182" s="221"/>
      <c r="M182" s="221"/>
      <c r="N182" s="221"/>
      <c r="O182" s="221"/>
      <c r="P182" s="221"/>
      <c r="Q182" s="221"/>
      <c r="R182" s="222"/>
      <c r="S182" s="222"/>
      <c r="T182" s="222"/>
      <c r="U182" s="222"/>
      <c r="V182" s="223"/>
      <c r="W182" s="224"/>
      <c r="X182" s="224"/>
      <c r="Y182" s="224"/>
    </row>
    <row r="183" spans="1:25" ht="12.75" customHeight="1" x14ac:dyDescent="0.2">
      <c r="A183" s="217"/>
      <c r="B183" s="217"/>
      <c r="C183" s="217"/>
      <c r="D183" s="217"/>
      <c r="E183" s="218"/>
      <c r="F183" s="219"/>
      <c r="G183" s="219"/>
      <c r="H183" s="220"/>
      <c r="I183" s="220"/>
      <c r="J183" s="221"/>
      <c r="K183" s="221"/>
      <c r="L183" s="221"/>
      <c r="M183" s="221"/>
      <c r="N183" s="221"/>
      <c r="O183" s="221"/>
      <c r="P183" s="221"/>
      <c r="Q183" s="221"/>
      <c r="R183" s="222"/>
      <c r="S183" s="222"/>
      <c r="T183" s="222"/>
      <c r="U183" s="222"/>
      <c r="V183" s="223"/>
      <c r="W183" s="224"/>
      <c r="X183" s="224"/>
      <c r="Y183" s="224"/>
    </row>
    <row r="184" spans="1:25" ht="12.75" customHeight="1" x14ac:dyDescent="0.2">
      <c r="A184" s="217"/>
      <c r="B184" s="217"/>
      <c r="C184" s="217"/>
      <c r="D184" s="217"/>
      <c r="E184" s="218"/>
      <c r="F184" s="219"/>
      <c r="G184" s="219"/>
      <c r="H184" s="220"/>
      <c r="I184" s="220"/>
      <c r="J184" s="221"/>
      <c r="K184" s="221"/>
      <c r="L184" s="221"/>
      <c r="M184" s="221"/>
      <c r="N184" s="221"/>
      <c r="O184" s="221"/>
      <c r="P184" s="221"/>
      <c r="Q184" s="221"/>
      <c r="R184" s="222"/>
      <c r="S184" s="222"/>
      <c r="T184" s="222"/>
      <c r="U184" s="222"/>
      <c r="V184" s="223"/>
      <c r="W184" s="224"/>
      <c r="X184" s="224"/>
      <c r="Y184" s="224"/>
    </row>
    <row r="185" spans="1:25" ht="12.75" customHeight="1" x14ac:dyDescent="0.2">
      <c r="A185" s="217"/>
      <c r="B185" s="217"/>
      <c r="C185" s="217"/>
      <c r="D185" s="217"/>
      <c r="E185" s="218"/>
      <c r="F185" s="219"/>
      <c r="G185" s="219"/>
      <c r="H185" s="220"/>
      <c r="I185" s="220"/>
      <c r="J185" s="221"/>
      <c r="K185" s="221"/>
      <c r="L185" s="221"/>
      <c r="M185" s="221"/>
      <c r="N185" s="221"/>
      <c r="O185" s="221"/>
      <c r="P185" s="221"/>
      <c r="Q185" s="221"/>
      <c r="R185" s="222"/>
      <c r="S185" s="222"/>
      <c r="T185" s="222"/>
      <c r="U185" s="222"/>
      <c r="V185" s="223"/>
      <c r="W185" s="224"/>
      <c r="X185" s="224"/>
      <c r="Y185" s="224"/>
    </row>
    <row r="186" spans="1:25" ht="12.75" customHeight="1" x14ac:dyDescent="0.2">
      <c r="A186" s="217"/>
      <c r="B186" s="217"/>
      <c r="C186" s="217"/>
      <c r="D186" s="217"/>
      <c r="E186" s="218"/>
      <c r="F186" s="219"/>
      <c r="G186" s="219"/>
      <c r="H186" s="220"/>
      <c r="I186" s="220"/>
      <c r="J186" s="221"/>
      <c r="K186" s="221"/>
      <c r="L186" s="221"/>
      <c r="M186" s="221"/>
      <c r="N186" s="221"/>
      <c r="O186" s="221"/>
      <c r="P186" s="221"/>
      <c r="Q186" s="221"/>
      <c r="R186" s="222"/>
      <c r="S186" s="222"/>
      <c r="T186" s="222"/>
      <c r="U186" s="222"/>
      <c r="V186" s="223"/>
      <c r="W186" s="224"/>
      <c r="X186" s="224"/>
      <c r="Y186" s="224"/>
    </row>
    <row r="187" spans="1:25" ht="12.75" customHeight="1" x14ac:dyDescent="0.2">
      <c r="A187" s="217"/>
      <c r="B187" s="217"/>
      <c r="C187" s="217"/>
      <c r="D187" s="217"/>
      <c r="E187" s="218"/>
      <c r="F187" s="219"/>
      <c r="G187" s="219"/>
      <c r="H187" s="220"/>
      <c r="I187" s="220"/>
      <c r="J187" s="221"/>
      <c r="K187" s="221"/>
      <c r="L187" s="221"/>
      <c r="M187" s="221"/>
      <c r="N187" s="221"/>
      <c r="O187" s="221"/>
      <c r="P187" s="221"/>
      <c r="Q187" s="221"/>
      <c r="R187" s="222"/>
      <c r="S187" s="222"/>
      <c r="T187" s="222"/>
      <c r="U187" s="222"/>
      <c r="V187" s="223"/>
      <c r="W187" s="224"/>
      <c r="X187" s="224"/>
      <c r="Y187" s="224"/>
    </row>
    <row r="188" spans="1:25" ht="12.75" customHeight="1" x14ac:dyDescent="0.2">
      <c r="A188" s="217"/>
      <c r="B188" s="217"/>
      <c r="C188" s="217"/>
      <c r="D188" s="217"/>
      <c r="E188" s="218"/>
      <c r="F188" s="219"/>
      <c r="G188" s="219"/>
      <c r="H188" s="220"/>
      <c r="I188" s="220"/>
      <c r="J188" s="221"/>
      <c r="K188" s="221"/>
      <c r="L188" s="221"/>
      <c r="M188" s="221"/>
      <c r="N188" s="221"/>
      <c r="O188" s="221"/>
      <c r="P188" s="221"/>
      <c r="Q188" s="221"/>
      <c r="R188" s="222"/>
      <c r="S188" s="222"/>
      <c r="T188" s="222"/>
      <c r="U188" s="222"/>
      <c r="V188" s="223"/>
      <c r="W188" s="224"/>
      <c r="X188" s="224"/>
      <c r="Y188" s="224"/>
    </row>
    <row r="189" spans="1:25" ht="12.75" customHeight="1" x14ac:dyDescent="0.2">
      <c r="A189" s="217"/>
      <c r="B189" s="217"/>
      <c r="C189" s="217"/>
      <c r="D189" s="217"/>
      <c r="E189" s="218"/>
      <c r="F189" s="219"/>
      <c r="G189" s="219"/>
      <c r="H189" s="220"/>
      <c r="I189" s="220"/>
      <c r="J189" s="221"/>
      <c r="K189" s="221"/>
      <c r="L189" s="221"/>
      <c r="M189" s="221"/>
      <c r="N189" s="221"/>
      <c r="O189" s="221"/>
      <c r="P189" s="221"/>
      <c r="Q189" s="221"/>
      <c r="R189" s="222"/>
      <c r="S189" s="222"/>
      <c r="T189" s="222"/>
      <c r="U189" s="222"/>
      <c r="V189" s="223"/>
      <c r="W189" s="224"/>
      <c r="X189" s="224"/>
      <c r="Y189" s="224"/>
    </row>
    <row r="190" spans="1:25" ht="12.75" customHeight="1" x14ac:dyDescent="0.2">
      <c r="A190" s="217"/>
      <c r="B190" s="217"/>
      <c r="C190" s="217"/>
      <c r="D190" s="217"/>
      <c r="E190" s="218"/>
      <c r="F190" s="219"/>
      <c r="G190" s="219"/>
      <c r="H190" s="220"/>
      <c r="I190" s="220"/>
      <c r="J190" s="221"/>
      <c r="K190" s="221"/>
      <c r="L190" s="221"/>
      <c r="M190" s="221"/>
      <c r="N190" s="221"/>
      <c r="O190" s="221"/>
      <c r="P190" s="221"/>
      <c r="Q190" s="221"/>
      <c r="R190" s="222"/>
      <c r="S190" s="222"/>
      <c r="T190" s="222"/>
      <c r="U190" s="222"/>
      <c r="V190" s="223"/>
      <c r="W190" s="224"/>
      <c r="X190" s="224"/>
      <c r="Y190" s="224"/>
    </row>
    <row r="191" spans="1:25" ht="12.75" customHeight="1" x14ac:dyDescent="0.2">
      <c r="A191" s="217"/>
      <c r="B191" s="217"/>
      <c r="C191" s="217"/>
      <c r="D191" s="217"/>
      <c r="E191" s="218"/>
      <c r="F191" s="219"/>
      <c r="G191" s="219"/>
      <c r="H191" s="220"/>
      <c r="I191" s="220"/>
      <c r="J191" s="221"/>
      <c r="K191" s="221"/>
      <c r="L191" s="221"/>
      <c r="M191" s="221"/>
      <c r="N191" s="221"/>
      <c r="O191" s="221"/>
      <c r="P191" s="221"/>
      <c r="Q191" s="221"/>
      <c r="R191" s="222"/>
      <c r="S191" s="222"/>
      <c r="T191" s="222"/>
      <c r="U191" s="222"/>
      <c r="V191" s="223"/>
      <c r="W191" s="224"/>
      <c r="X191" s="224"/>
      <c r="Y191" s="224"/>
    </row>
    <row r="192" spans="1:25" ht="12.75" customHeight="1" x14ac:dyDescent="0.2">
      <c r="A192" s="217"/>
      <c r="B192" s="217"/>
      <c r="C192" s="217"/>
      <c r="D192" s="217"/>
      <c r="E192" s="218"/>
      <c r="F192" s="219"/>
      <c r="G192" s="219"/>
      <c r="H192" s="220"/>
      <c r="I192" s="220"/>
      <c r="J192" s="221"/>
      <c r="K192" s="221"/>
      <c r="L192" s="221"/>
      <c r="M192" s="221"/>
      <c r="N192" s="221"/>
      <c r="O192" s="221"/>
      <c r="P192" s="221"/>
      <c r="Q192" s="221"/>
      <c r="R192" s="222"/>
      <c r="S192" s="222"/>
      <c r="T192" s="222"/>
      <c r="U192" s="222"/>
      <c r="V192" s="223"/>
      <c r="W192" s="224"/>
      <c r="X192" s="224"/>
      <c r="Y192" s="224"/>
    </row>
    <row r="193" spans="1:25" ht="12.75" customHeight="1" x14ac:dyDescent="0.2">
      <c r="A193" s="217"/>
      <c r="B193" s="217"/>
      <c r="C193" s="217"/>
      <c r="D193" s="217"/>
      <c r="E193" s="218"/>
      <c r="F193" s="219"/>
      <c r="G193" s="219"/>
      <c r="H193" s="220"/>
      <c r="I193" s="220"/>
      <c r="J193" s="221"/>
      <c r="K193" s="221"/>
      <c r="L193" s="221"/>
      <c r="M193" s="221"/>
      <c r="N193" s="221"/>
      <c r="O193" s="221"/>
      <c r="P193" s="221"/>
      <c r="Q193" s="221"/>
      <c r="R193" s="222"/>
      <c r="S193" s="222"/>
      <c r="T193" s="222"/>
      <c r="U193" s="222"/>
      <c r="V193" s="223"/>
      <c r="W193" s="224"/>
      <c r="X193" s="224"/>
      <c r="Y193" s="224"/>
    </row>
    <row r="194" spans="1:25" ht="12.75" customHeight="1" x14ac:dyDescent="0.2">
      <c r="A194" s="217"/>
      <c r="B194" s="217"/>
      <c r="C194" s="217"/>
      <c r="D194" s="217"/>
      <c r="E194" s="218"/>
      <c r="F194" s="219"/>
      <c r="G194" s="219"/>
      <c r="H194" s="220"/>
      <c r="I194" s="220"/>
      <c r="J194" s="221"/>
      <c r="K194" s="221"/>
      <c r="L194" s="221"/>
      <c r="M194" s="221"/>
      <c r="N194" s="221"/>
      <c r="O194" s="221"/>
      <c r="P194" s="221"/>
      <c r="Q194" s="221"/>
      <c r="R194" s="222"/>
      <c r="S194" s="222"/>
      <c r="T194" s="222"/>
      <c r="U194" s="222"/>
      <c r="V194" s="223"/>
      <c r="W194" s="224"/>
      <c r="X194" s="224"/>
      <c r="Y194" s="224"/>
    </row>
    <row r="195" spans="1:25" ht="12.75" customHeight="1" x14ac:dyDescent="0.2">
      <c r="A195" s="217"/>
      <c r="B195" s="217"/>
      <c r="C195" s="217"/>
      <c r="D195" s="217"/>
      <c r="E195" s="218"/>
      <c r="F195" s="219"/>
      <c r="G195" s="219"/>
      <c r="H195" s="220"/>
      <c r="I195" s="220"/>
      <c r="J195" s="221"/>
      <c r="K195" s="221"/>
      <c r="L195" s="221"/>
      <c r="M195" s="221"/>
      <c r="N195" s="221"/>
      <c r="O195" s="221"/>
      <c r="P195" s="221"/>
      <c r="Q195" s="221"/>
      <c r="R195" s="222"/>
      <c r="S195" s="222"/>
      <c r="T195" s="222"/>
      <c r="U195" s="222"/>
      <c r="V195" s="223"/>
      <c r="W195" s="224"/>
      <c r="X195" s="224"/>
      <c r="Y195" s="224"/>
    </row>
    <row r="196" spans="1:25" ht="12.75" customHeight="1" x14ac:dyDescent="0.2">
      <c r="A196" s="217"/>
      <c r="B196" s="217"/>
      <c r="C196" s="217"/>
      <c r="D196" s="217"/>
      <c r="E196" s="218"/>
      <c r="F196" s="219"/>
      <c r="G196" s="219"/>
      <c r="H196" s="220"/>
      <c r="I196" s="220"/>
      <c r="J196" s="221"/>
      <c r="K196" s="221"/>
      <c r="L196" s="221"/>
      <c r="M196" s="221"/>
      <c r="N196" s="221"/>
      <c r="O196" s="221"/>
      <c r="P196" s="221"/>
      <c r="Q196" s="221"/>
      <c r="R196" s="222"/>
      <c r="S196" s="222"/>
      <c r="T196" s="222"/>
      <c r="U196" s="222"/>
      <c r="V196" s="223"/>
      <c r="W196" s="224"/>
      <c r="X196" s="224"/>
      <c r="Y196" s="224"/>
    </row>
    <row r="197" spans="1:25" ht="12.75" customHeight="1" x14ac:dyDescent="0.2">
      <c r="A197" s="217"/>
      <c r="B197" s="217"/>
      <c r="C197" s="217"/>
      <c r="D197" s="217"/>
      <c r="E197" s="218"/>
      <c r="F197" s="219"/>
      <c r="G197" s="219"/>
      <c r="H197" s="220"/>
      <c r="I197" s="220"/>
      <c r="J197" s="221"/>
      <c r="K197" s="221"/>
      <c r="L197" s="221"/>
      <c r="M197" s="221"/>
      <c r="N197" s="221"/>
      <c r="O197" s="221"/>
      <c r="P197" s="221"/>
      <c r="Q197" s="221"/>
      <c r="R197" s="222"/>
      <c r="S197" s="222"/>
      <c r="T197" s="222"/>
      <c r="U197" s="222"/>
      <c r="V197" s="223"/>
      <c r="W197" s="224"/>
      <c r="X197" s="224"/>
      <c r="Y197" s="224"/>
    </row>
    <row r="198" spans="1:25" ht="12.75" customHeight="1" x14ac:dyDescent="0.2">
      <c r="A198" s="217"/>
      <c r="B198" s="217"/>
      <c r="C198" s="217"/>
      <c r="D198" s="217"/>
      <c r="E198" s="218"/>
      <c r="F198" s="219"/>
      <c r="G198" s="219"/>
      <c r="H198" s="220"/>
      <c r="I198" s="220"/>
      <c r="J198" s="221"/>
      <c r="K198" s="221"/>
      <c r="L198" s="221"/>
      <c r="M198" s="221"/>
      <c r="N198" s="221"/>
      <c r="O198" s="221"/>
      <c r="P198" s="221"/>
      <c r="Q198" s="221"/>
      <c r="R198" s="222"/>
      <c r="S198" s="222"/>
      <c r="T198" s="222"/>
      <c r="U198" s="222"/>
      <c r="V198" s="223"/>
      <c r="W198" s="224"/>
      <c r="X198" s="224"/>
      <c r="Y198" s="224"/>
    </row>
    <row r="199" spans="1:25" ht="12.75" customHeight="1" x14ac:dyDescent="0.2">
      <c r="A199" s="217"/>
      <c r="B199" s="217"/>
      <c r="C199" s="217"/>
      <c r="D199" s="217"/>
      <c r="E199" s="218"/>
      <c r="F199" s="219"/>
      <c r="G199" s="219"/>
      <c r="H199" s="220"/>
      <c r="I199" s="220"/>
      <c r="J199" s="221"/>
      <c r="K199" s="221"/>
      <c r="L199" s="221"/>
      <c r="M199" s="221"/>
      <c r="N199" s="221"/>
      <c r="O199" s="221"/>
      <c r="P199" s="221"/>
      <c r="Q199" s="221"/>
      <c r="R199" s="222"/>
      <c r="S199" s="222"/>
      <c r="T199" s="222"/>
      <c r="U199" s="222"/>
      <c r="V199" s="223"/>
      <c r="W199" s="224"/>
      <c r="X199" s="224"/>
      <c r="Y199" s="224"/>
    </row>
    <row r="200" spans="1:25" ht="12.75" customHeight="1" x14ac:dyDescent="0.2">
      <c r="A200" s="217"/>
      <c r="B200" s="217"/>
      <c r="C200" s="217"/>
      <c r="D200" s="217"/>
      <c r="E200" s="218"/>
      <c r="F200" s="219"/>
      <c r="G200" s="219"/>
      <c r="H200" s="220"/>
      <c r="I200" s="220"/>
      <c r="J200" s="221"/>
      <c r="K200" s="221"/>
      <c r="L200" s="221"/>
      <c r="M200" s="221"/>
      <c r="N200" s="221"/>
      <c r="O200" s="221"/>
      <c r="P200" s="221"/>
      <c r="Q200" s="221"/>
      <c r="R200" s="222"/>
      <c r="S200" s="222"/>
      <c r="T200" s="222"/>
      <c r="U200" s="222"/>
      <c r="V200" s="223"/>
      <c r="W200" s="224"/>
      <c r="X200" s="224"/>
      <c r="Y200" s="224"/>
    </row>
    <row r="201" spans="1:25" ht="12.75" customHeight="1" x14ac:dyDescent="0.2">
      <c r="A201" s="217"/>
      <c r="B201" s="217"/>
      <c r="C201" s="217"/>
      <c r="D201" s="217"/>
      <c r="E201" s="218"/>
      <c r="F201" s="219"/>
      <c r="G201" s="219"/>
      <c r="H201" s="220"/>
      <c r="I201" s="220"/>
      <c r="J201" s="221"/>
      <c r="K201" s="221"/>
      <c r="L201" s="221"/>
      <c r="M201" s="221"/>
      <c r="N201" s="221"/>
      <c r="O201" s="221"/>
      <c r="P201" s="221"/>
      <c r="Q201" s="221"/>
      <c r="R201" s="222"/>
      <c r="S201" s="222"/>
      <c r="T201" s="222"/>
      <c r="U201" s="222"/>
      <c r="V201" s="223"/>
      <c r="W201" s="224"/>
      <c r="X201" s="224"/>
      <c r="Y201" s="224"/>
    </row>
    <row r="202" spans="1:25" ht="12.75" customHeight="1" x14ac:dyDescent="0.2">
      <c r="A202" s="217"/>
      <c r="B202" s="217"/>
      <c r="C202" s="217"/>
      <c r="D202" s="217"/>
      <c r="E202" s="218"/>
      <c r="F202" s="219"/>
      <c r="G202" s="219"/>
      <c r="H202" s="220"/>
      <c r="I202" s="220"/>
      <c r="J202" s="221"/>
      <c r="K202" s="221"/>
      <c r="L202" s="221"/>
      <c r="M202" s="221"/>
      <c r="N202" s="221"/>
      <c r="O202" s="221"/>
      <c r="P202" s="221"/>
      <c r="Q202" s="221"/>
      <c r="R202" s="222"/>
      <c r="S202" s="222"/>
      <c r="T202" s="222"/>
      <c r="U202" s="222"/>
      <c r="V202" s="223"/>
      <c r="W202" s="224"/>
      <c r="X202" s="224"/>
      <c r="Y202" s="224"/>
    </row>
    <row r="203" spans="1:25" ht="12.75" customHeight="1" x14ac:dyDescent="0.2">
      <c r="A203" s="217"/>
      <c r="B203" s="217"/>
      <c r="C203" s="217"/>
      <c r="D203" s="217"/>
      <c r="E203" s="218"/>
      <c r="F203" s="219"/>
      <c r="G203" s="219"/>
      <c r="H203" s="220"/>
      <c r="I203" s="220"/>
      <c r="J203" s="221"/>
      <c r="K203" s="221"/>
      <c r="L203" s="221"/>
      <c r="M203" s="221"/>
      <c r="N203" s="221"/>
      <c r="O203" s="221"/>
      <c r="P203" s="221"/>
      <c r="Q203" s="221"/>
      <c r="R203" s="222"/>
      <c r="S203" s="222"/>
      <c r="T203" s="222"/>
      <c r="U203" s="222"/>
      <c r="V203" s="223"/>
      <c r="W203" s="224"/>
      <c r="X203" s="224"/>
      <c r="Y203" s="224"/>
    </row>
    <row r="204" spans="1:25" ht="12.75" customHeight="1" x14ac:dyDescent="0.2">
      <c r="A204" s="217"/>
      <c r="B204" s="217"/>
      <c r="C204" s="217"/>
      <c r="D204" s="217"/>
      <c r="E204" s="218"/>
      <c r="F204" s="219"/>
      <c r="G204" s="219"/>
      <c r="H204" s="220"/>
      <c r="I204" s="220"/>
      <c r="J204" s="221"/>
      <c r="K204" s="221"/>
      <c r="L204" s="221"/>
      <c r="M204" s="221"/>
      <c r="N204" s="221"/>
      <c r="O204" s="221"/>
      <c r="P204" s="221"/>
      <c r="Q204" s="221"/>
      <c r="R204" s="222"/>
      <c r="S204" s="222"/>
      <c r="T204" s="222"/>
      <c r="U204" s="222"/>
      <c r="V204" s="223"/>
      <c r="W204" s="224"/>
      <c r="X204" s="224"/>
      <c r="Y204" s="224"/>
    </row>
    <row r="205" spans="1:25" ht="12.75" customHeight="1" x14ac:dyDescent="0.2">
      <c r="A205" s="217"/>
      <c r="B205" s="217"/>
      <c r="C205" s="217"/>
      <c r="D205" s="217"/>
      <c r="E205" s="218"/>
      <c r="F205" s="219"/>
      <c r="G205" s="219"/>
      <c r="H205" s="220"/>
      <c r="I205" s="220"/>
      <c r="J205" s="221"/>
      <c r="K205" s="221"/>
      <c r="L205" s="221"/>
      <c r="M205" s="221"/>
      <c r="N205" s="221"/>
      <c r="O205" s="221"/>
      <c r="P205" s="221"/>
      <c r="Q205" s="221"/>
      <c r="R205" s="222"/>
      <c r="S205" s="222"/>
      <c r="T205" s="222"/>
      <c r="U205" s="222"/>
      <c r="V205" s="223"/>
      <c r="W205" s="224"/>
      <c r="X205" s="224"/>
      <c r="Y205" s="224"/>
    </row>
    <row r="206" spans="1:25" ht="12.75" customHeight="1" x14ac:dyDescent="0.2">
      <c r="A206" s="217"/>
      <c r="B206" s="217"/>
      <c r="C206" s="217"/>
      <c r="D206" s="217"/>
      <c r="E206" s="218"/>
      <c r="F206" s="219"/>
      <c r="G206" s="219"/>
      <c r="H206" s="220"/>
      <c r="I206" s="220"/>
      <c r="J206" s="221"/>
      <c r="K206" s="221"/>
      <c r="L206" s="221"/>
      <c r="M206" s="221"/>
      <c r="N206" s="221"/>
      <c r="O206" s="221"/>
      <c r="P206" s="221"/>
      <c r="Q206" s="221"/>
      <c r="R206" s="222"/>
      <c r="S206" s="222"/>
      <c r="T206" s="222"/>
      <c r="U206" s="222"/>
      <c r="V206" s="223"/>
      <c r="W206" s="224"/>
      <c r="X206" s="224"/>
      <c r="Y206" s="224"/>
    </row>
    <row r="207" spans="1:25" ht="12.75" customHeight="1" x14ac:dyDescent="0.2">
      <c r="A207" s="217"/>
      <c r="B207" s="217"/>
      <c r="C207" s="217"/>
      <c r="D207" s="217"/>
      <c r="E207" s="218"/>
      <c r="F207" s="219"/>
      <c r="G207" s="219"/>
      <c r="H207" s="220"/>
      <c r="I207" s="220"/>
      <c r="J207" s="221"/>
      <c r="K207" s="221"/>
      <c r="L207" s="221"/>
      <c r="M207" s="221"/>
      <c r="N207" s="221"/>
      <c r="O207" s="221"/>
      <c r="P207" s="221"/>
      <c r="Q207" s="221"/>
      <c r="R207" s="222"/>
      <c r="S207" s="222"/>
      <c r="T207" s="222"/>
      <c r="U207" s="222"/>
      <c r="V207" s="223"/>
      <c r="W207" s="224"/>
      <c r="X207" s="224"/>
      <c r="Y207" s="224"/>
    </row>
    <row r="208" spans="1:25" ht="12.75" customHeight="1" x14ac:dyDescent="0.2">
      <c r="A208" s="217"/>
      <c r="B208" s="217"/>
      <c r="C208" s="217"/>
      <c r="D208" s="217"/>
      <c r="E208" s="218"/>
      <c r="F208" s="219"/>
      <c r="G208" s="219"/>
      <c r="H208" s="220"/>
      <c r="I208" s="220"/>
      <c r="J208" s="221"/>
      <c r="K208" s="221"/>
      <c r="L208" s="221"/>
      <c r="M208" s="221"/>
      <c r="N208" s="221"/>
      <c r="O208" s="221"/>
      <c r="P208" s="221"/>
      <c r="Q208" s="221"/>
      <c r="R208" s="222"/>
      <c r="S208" s="222"/>
      <c r="T208" s="222"/>
      <c r="U208" s="222"/>
      <c r="V208" s="223"/>
      <c r="W208" s="224"/>
      <c r="X208" s="224"/>
      <c r="Y208" s="224"/>
    </row>
    <row r="209" spans="1:25" ht="12.75" customHeight="1" x14ac:dyDescent="0.2">
      <c r="A209" s="217"/>
      <c r="B209" s="217"/>
      <c r="C209" s="217"/>
      <c r="D209" s="217"/>
      <c r="E209" s="218"/>
      <c r="F209" s="219"/>
      <c r="G209" s="219"/>
      <c r="H209" s="220"/>
      <c r="I209" s="220"/>
      <c r="J209" s="221"/>
      <c r="K209" s="221"/>
      <c r="L209" s="221"/>
      <c r="M209" s="221"/>
      <c r="N209" s="221"/>
      <c r="O209" s="221"/>
      <c r="P209" s="221"/>
      <c r="Q209" s="221"/>
      <c r="R209" s="222"/>
      <c r="S209" s="222"/>
      <c r="T209" s="222"/>
      <c r="U209" s="222"/>
      <c r="V209" s="223"/>
      <c r="W209" s="224"/>
      <c r="X209" s="224"/>
      <c r="Y209" s="224"/>
    </row>
    <row r="210" spans="1:25" ht="12.75" customHeight="1" x14ac:dyDescent="0.2">
      <c r="A210" s="217"/>
      <c r="B210" s="217"/>
      <c r="C210" s="217"/>
      <c r="D210" s="217"/>
      <c r="E210" s="218"/>
      <c r="F210" s="219"/>
      <c r="G210" s="219"/>
      <c r="H210" s="220"/>
      <c r="I210" s="220"/>
      <c r="J210" s="221"/>
      <c r="K210" s="221"/>
      <c r="L210" s="221"/>
      <c r="M210" s="221"/>
      <c r="N210" s="221"/>
      <c r="O210" s="221"/>
      <c r="P210" s="221"/>
      <c r="Q210" s="221"/>
      <c r="R210" s="222"/>
      <c r="S210" s="222"/>
      <c r="T210" s="222"/>
      <c r="U210" s="222"/>
      <c r="V210" s="223"/>
      <c r="W210" s="224"/>
      <c r="X210" s="224"/>
      <c r="Y210" s="224"/>
    </row>
    <row r="211" spans="1:25" ht="12.75" customHeight="1" x14ac:dyDescent="0.2">
      <c r="A211" s="217"/>
      <c r="B211" s="217"/>
      <c r="C211" s="217"/>
      <c r="D211" s="217"/>
      <c r="E211" s="218"/>
      <c r="F211" s="219"/>
      <c r="G211" s="219"/>
      <c r="H211" s="220"/>
      <c r="I211" s="220"/>
      <c r="J211" s="221"/>
      <c r="K211" s="221"/>
      <c r="L211" s="221"/>
      <c r="M211" s="221"/>
      <c r="N211" s="221"/>
      <c r="O211" s="221"/>
      <c r="P211" s="221"/>
      <c r="Q211" s="221"/>
      <c r="R211" s="222"/>
      <c r="S211" s="222"/>
      <c r="T211" s="222"/>
      <c r="U211" s="222"/>
      <c r="V211" s="223"/>
      <c r="W211" s="224"/>
      <c r="X211" s="224"/>
      <c r="Y211" s="224"/>
    </row>
    <row r="212" spans="1:25" ht="12.75" customHeight="1" x14ac:dyDescent="0.2">
      <c r="A212" s="217"/>
      <c r="B212" s="217"/>
      <c r="C212" s="217"/>
      <c r="D212" s="217"/>
      <c r="E212" s="218"/>
      <c r="F212" s="219"/>
      <c r="G212" s="219"/>
      <c r="H212" s="220"/>
      <c r="I212" s="220"/>
      <c r="J212" s="221"/>
      <c r="K212" s="221"/>
      <c r="L212" s="221"/>
      <c r="M212" s="221"/>
      <c r="N212" s="221"/>
      <c r="O212" s="221"/>
      <c r="P212" s="221"/>
      <c r="Q212" s="221"/>
      <c r="R212" s="222"/>
      <c r="S212" s="222"/>
      <c r="T212" s="222"/>
      <c r="U212" s="222"/>
      <c r="V212" s="223"/>
      <c r="W212" s="224"/>
      <c r="X212" s="224"/>
      <c r="Y212" s="224"/>
    </row>
    <row r="213" spans="1:25" ht="12.75" customHeight="1" x14ac:dyDescent="0.2">
      <c r="A213" s="217"/>
      <c r="B213" s="217"/>
      <c r="C213" s="217"/>
      <c r="D213" s="217"/>
      <c r="E213" s="218"/>
      <c r="F213" s="219"/>
      <c r="G213" s="219"/>
      <c r="H213" s="220"/>
      <c r="I213" s="220"/>
      <c r="J213" s="221"/>
      <c r="K213" s="221"/>
      <c r="L213" s="221"/>
      <c r="M213" s="221"/>
      <c r="N213" s="221"/>
      <c r="O213" s="221"/>
      <c r="P213" s="221"/>
      <c r="Q213" s="221"/>
      <c r="R213" s="222"/>
      <c r="S213" s="222"/>
      <c r="T213" s="222"/>
      <c r="U213" s="222"/>
      <c r="V213" s="223"/>
      <c r="W213" s="224"/>
      <c r="X213" s="224"/>
      <c r="Y213" s="224"/>
    </row>
    <row r="214" spans="1:25" ht="12.75" customHeight="1" x14ac:dyDescent="0.2">
      <c r="A214" s="217"/>
      <c r="B214" s="217"/>
      <c r="C214" s="217"/>
      <c r="D214" s="217"/>
      <c r="E214" s="218"/>
      <c r="F214" s="219"/>
      <c r="G214" s="219"/>
      <c r="H214" s="220"/>
      <c r="I214" s="220"/>
      <c r="J214" s="221"/>
      <c r="K214" s="221"/>
      <c r="L214" s="221"/>
      <c r="M214" s="221"/>
      <c r="N214" s="221"/>
      <c r="O214" s="221"/>
      <c r="P214" s="221"/>
      <c r="Q214" s="221"/>
      <c r="R214" s="222"/>
      <c r="S214" s="222"/>
      <c r="T214" s="222"/>
      <c r="U214" s="222"/>
      <c r="V214" s="223"/>
      <c r="W214" s="224"/>
      <c r="X214" s="224"/>
      <c r="Y214" s="224"/>
    </row>
    <row r="215" spans="1:25" ht="12.75" customHeight="1" x14ac:dyDescent="0.2">
      <c r="A215" s="217"/>
      <c r="B215" s="217"/>
      <c r="C215" s="217"/>
      <c r="D215" s="217"/>
      <c r="E215" s="218"/>
      <c r="F215" s="219"/>
      <c r="G215" s="219"/>
      <c r="H215" s="220"/>
      <c r="I215" s="220"/>
      <c r="J215" s="221"/>
      <c r="K215" s="221"/>
      <c r="L215" s="221"/>
      <c r="M215" s="221"/>
      <c r="N215" s="221"/>
      <c r="O215" s="221"/>
      <c r="P215" s="221"/>
      <c r="Q215" s="221"/>
      <c r="R215" s="222"/>
      <c r="S215" s="222"/>
      <c r="T215" s="222"/>
      <c r="U215" s="222"/>
      <c r="V215" s="223"/>
      <c r="W215" s="224"/>
      <c r="X215" s="224"/>
      <c r="Y215" s="224"/>
    </row>
    <row r="216" spans="1:25" ht="12.75" customHeight="1" x14ac:dyDescent="0.2">
      <c r="A216" s="217"/>
      <c r="B216" s="217"/>
      <c r="C216" s="217"/>
      <c r="D216" s="217"/>
      <c r="E216" s="218"/>
      <c r="F216" s="219"/>
      <c r="G216" s="219"/>
      <c r="H216" s="220"/>
      <c r="I216" s="220"/>
      <c r="J216" s="221"/>
      <c r="K216" s="221"/>
      <c r="L216" s="221"/>
      <c r="M216" s="221"/>
      <c r="N216" s="221"/>
      <c r="O216" s="221"/>
      <c r="P216" s="221"/>
      <c r="Q216" s="221"/>
      <c r="R216" s="222"/>
      <c r="S216" s="222"/>
      <c r="T216" s="222"/>
      <c r="U216" s="222"/>
      <c r="V216" s="223"/>
      <c r="W216" s="224"/>
      <c r="X216" s="224"/>
      <c r="Y216" s="224"/>
    </row>
    <row r="217" spans="1:25" ht="12.75" customHeight="1" x14ac:dyDescent="0.2">
      <c r="A217" s="217"/>
      <c r="B217" s="217"/>
      <c r="C217" s="217"/>
      <c r="D217" s="217"/>
      <c r="E217" s="218"/>
      <c r="F217" s="219"/>
      <c r="G217" s="219"/>
      <c r="H217" s="220"/>
      <c r="I217" s="220"/>
      <c r="J217" s="221"/>
      <c r="K217" s="221"/>
      <c r="L217" s="221"/>
      <c r="M217" s="221"/>
      <c r="N217" s="221"/>
      <c r="O217" s="221"/>
      <c r="P217" s="221"/>
      <c r="Q217" s="221"/>
      <c r="R217" s="222"/>
      <c r="S217" s="222"/>
      <c r="T217" s="222"/>
      <c r="U217" s="222"/>
      <c r="V217" s="223"/>
      <c r="W217" s="224"/>
      <c r="X217" s="224"/>
      <c r="Y217" s="224"/>
    </row>
    <row r="218" spans="1:25" ht="12.75" customHeight="1" x14ac:dyDescent="0.2">
      <c r="A218" s="217"/>
      <c r="B218" s="217"/>
      <c r="C218" s="217"/>
      <c r="D218" s="217"/>
      <c r="E218" s="218"/>
      <c r="F218" s="219"/>
      <c r="G218" s="219"/>
      <c r="H218" s="220"/>
      <c r="I218" s="220"/>
      <c r="J218" s="221"/>
      <c r="K218" s="221"/>
      <c r="L218" s="221"/>
      <c r="M218" s="221"/>
      <c r="N218" s="221"/>
      <c r="O218" s="221"/>
      <c r="P218" s="221"/>
      <c r="Q218" s="221"/>
      <c r="R218" s="222"/>
      <c r="S218" s="222"/>
      <c r="T218" s="222"/>
      <c r="U218" s="222"/>
      <c r="V218" s="223"/>
      <c r="W218" s="224"/>
      <c r="X218" s="224"/>
      <c r="Y218" s="224"/>
    </row>
    <row r="219" spans="1:25" ht="12.75" customHeight="1" x14ac:dyDescent="0.2">
      <c r="A219" s="217"/>
      <c r="B219" s="217"/>
      <c r="C219" s="217"/>
      <c r="D219" s="217"/>
      <c r="E219" s="218"/>
      <c r="F219" s="219"/>
      <c r="G219" s="219"/>
      <c r="H219" s="220"/>
      <c r="I219" s="220"/>
      <c r="J219" s="221"/>
      <c r="K219" s="221"/>
      <c r="L219" s="221"/>
      <c r="M219" s="221"/>
      <c r="N219" s="221"/>
      <c r="O219" s="221"/>
      <c r="P219" s="221"/>
      <c r="Q219" s="221"/>
      <c r="R219" s="222"/>
      <c r="S219" s="222"/>
      <c r="T219" s="222"/>
      <c r="U219" s="222"/>
      <c r="V219" s="223"/>
      <c r="W219" s="224"/>
      <c r="X219" s="224"/>
      <c r="Y219" s="224"/>
    </row>
    <row r="220" spans="1:25" ht="12.75" customHeight="1" x14ac:dyDescent="0.2">
      <c r="A220" s="217"/>
      <c r="B220" s="217"/>
      <c r="C220" s="217"/>
      <c r="D220" s="217"/>
      <c r="E220" s="218"/>
      <c r="F220" s="219"/>
      <c r="G220" s="219"/>
      <c r="H220" s="220"/>
      <c r="I220" s="220"/>
      <c r="J220" s="221"/>
      <c r="K220" s="221"/>
      <c r="L220" s="221"/>
      <c r="M220" s="221"/>
      <c r="N220" s="221"/>
      <c r="O220" s="221"/>
      <c r="P220" s="221"/>
      <c r="Q220" s="221"/>
      <c r="R220" s="222"/>
      <c r="S220" s="222"/>
      <c r="T220" s="222"/>
      <c r="U220" s="222"/>
      <c r="V220" s="223"/>
      <c r="W220" s="224"/>
      <c r="X220" s="224"/>
      <c r="Y220" s="224"/>
    </row>
    <row r="221" spans="1:25" ht="12.75" customHeight="1" x14ac:dyDescent="0.2">
      <c r="A221" s="217"/>
      <c r="B221" s="217"/>
      <c r="C221" s="217"/>
      <c r="D221" s="217"/>
      <c r="E221" s="218"/>
      <c r="F221" s="219"/>
      <c r="G221" s="219"/>
      <c r="H221" s="220"/>
      <c r="I221" s="220"/>
      <c r="J221" s="221"/>
      <c r="K221" s="221"/>
      <c r="L221" s="221"/>
      <c r="M221" s="221"/>
      <c r="N221" s="221"/>
      <c r="O221" s="221"/>
      <c r="P221" s="221"/>
      <c r="Q221" s="221"/>
      <c r="R221" s="222"/>
      <c r="S221" s="222"/>
      <c r="T221" s="222"/>
      <c r="U221" s="222"/>
      <c r="V221" s="223"/>
      <c r="W221" s="224"/>
      <c r="X221" s="224"/>
      <c r="Y221" s="224"/>
    </row>
    <row r="222" spans="1:25" ht="12.75" customHeight="1" x14ac:dyDescent="0.2">
      <c r="A222" s="217"/>
      <c r="B222" s="217"/>
      <c r="C222" s="217"/>
      <c r="D222" s="217"/>
      <c r="E222" s="218"/>
      <c r="F222" s="219"/>
      <c r="G222" s="219"/>
      <c r="H222" s="220"/>
      <c r="I222" s="220"/>
      <c r="J222" s="221"/>
      <c r="K222" s="221"/>
      <c r="L222" s="221"/>
      <c r="M222" s="221"/>
      <c r="N222" s="221"/>
      <c r="O222" s="221"/>
      <c r="P222" s="221"/>
      <c r="Q222" s="221"/>
      <c r="R222" s="222"/>
      <c r="S222" s="222"/>
      <c r="T222" s="222"/>
      <c r="U222" s="222"/>
      <c r="V222" s="223"/>
      <c r="W222" s="224"/>
      <c r="X222" s="224"/>
      <c r="Y222" s="224"/>
    </row>
    <row r="223" spans="1:25" ht="12.75" customHeight="1" x14ac:dyDescent="0.2">
      <c r="A223" s="217"/>
      <c r="B223" s="217"/>
      <c r="C223" s="217"/>
      <c r="D223" s="217"/>
      <c r="E223" s="218"/>
      <c r="F223" s="219"/>
      <c r="G223" s="219"/>
      <c r="H223" s="220"/>
      <c r="I223" s="220"/>
      <c r="J223" s="221"/>
      <c r="K223" s="221"/>
      <c r="L223" s="221"/>
      <c r="M223" s="221"/>
      <c r="N223" s="221"/>
      <c r="O223" s="221"/>
      <c r="P223" s="221"/>
      <c r="Q223" s="221"/>
      <c r="R223" s="222"/>
      <c r="S223" s="222"/>
      <c r="T223" s="222"/>
      <c r="U223" s="222"/>
      <c r="V223" s="223"/>
      <c r="W223" s="224"/>
      <c r="X223" s="224"/>
      <c r="Y223" s="224"/>
    </row>
    <row r="224" spans="1:25" ht="12.75" customHeight="1" x14ac:dyDescent="0.2">
      <c r="A224" s="217"/>
      <c r="B224" s="217"/>
      <c r="C224" s="217"/>
      <c r="D224" s="217"/>
      <c r="E224" s="218"/>
      <c r="F224" s="219"/>
      <c r="G224" s="219"/>
      <c r="H224" s="220"/>
      <c r="I224" s="220"/>
      <c r="J224" s="221"/>
      <c r="K224" s="221"/>
      <c r="L224" s="221"/>
      <c r="M224" s="221"/>
      <c r="N224" s="221"/>
      <c r="O224" s="221"/>
      <c r="P224" s="221"/>
      <c r="Q224" s="221"/>
      <c r="R224" s="222"/>
      <c r="S224" s="222"/>
      <c r="T224" s="222"/>
      <c r="U224" s="222"/>
      <c r="V224" s="223"/>
      <c r="W224" s="224"/>
      <c r="X224" s="224"/>
      <c r="Y224" s="224"/>
    </row>
    <row r="225" spans="1:25" ht="12.75" customHeight="1" x14ac:dyDescent="0.2">
      <c r="A225" s="217"/>
      <c r="B225" s="217"/>
      <c r="C225" s="217"/>
      <c r="D225" s="217"/>
      <c r="E225" s="218"/>
      <c r="F225" s="219"/>
      <c r="G225" s="219"/>
      <c r="H225" s="220"/>
      <c r="I225" s="220"/>
      <c r="J225" s="221"/>
      <c r="K225" s="221"/>
      <c r="L225" s="221"/>
      <c r="M225" s="221"/>
      <c r="N225" s="221"/>
      <c r="O225" s="221"/>
      <c r="P225" s="221"/>
      <c r="Q225" s="221"/>
      <c r="R225" s="222"/>
      <c r="S225" s="222"/>
      <c r="T225" s="222"/>
      <c r="U225" s="222"/>
      <c r="V225" s="223"/>
      <c r="W225" s="224"/>
      <c r="X225" s="224"/>
      <c r="Y225" s="224"/>
    </row>
    <row r="226" spans="1:25" ht="12.75" customHeight="1" x14ac:dyDescent="0.2">
      <c r="A226" s="217"/>
      <c r="B226" s="217"/>
      <c r="C226" s="217"/>
      <c r="D226" s="217"/>
      <c r="E226" s="218"/>
      <c r="F226" s="219"/>
      <c r="G226" s="219"/>
      <c r="H226" s="220"/>
      <c r="I226" s="220"/>
      <c r="J226" s="221"/>
      <c r="K226" s="221"/>
      <c r="L226" s="221"/>
      <c r="M226" s="221"/>
      <c r="N226" s="221"/>
      <c r="O226" s="221"/>
      <c r="P226" s="221"/>
      <c r="Q226" s="221"/>
      <c r="R226" s="222"/>
      <c r="S226" s="222"/>
      <c r="T226" s="222"/>
      <c r="U226" s="222"/>
      <c r="V226" s="223"/>
      <c r="W226" s="224"/>
      <c r="X226" s="224"/>
      <c r="Y226" s="224"/>
    </row>
    <row r="227" spans="1:25" ht="12.75" customHeight="1" x14ac:dyDescent="0.2">
      <c r="A227" s="217"/>
      <c r="B227" s="217"/>
      <c r="C227" s="217"/>
      <c r="D227" s="217"/>
      <c r="E227" s="218"/>
      <c r="F227" s="219"/>
      <c r="G227" s="219"/>
      <c r="H227" s="220"/>
      <c r="I227" s="220"/>
      <c r="J227" s="221"/>
      <c r="K227" s="221"/>
      <c r="L227" s="221"/>
      <c r="M227" s="221"/>
      <c r="N227" s="221"/>
      <c r="O227" s="221"/>
      <c r="P227" s="221"/>
      <c r="Q227" s="221"/>
      <c r="R227" s="222"/>
      <c r="S227" s="222"/>
      <c r="T227" s="222"/>
      <c r="U227" s="222"/>
      <c r="V227" s="223"/>
      <c r="W227" s="224"/>
      <c r="X227" s="224"/>
      <c r="Y227" s="224"/>
    </row>
    <row r="228" spans="1:25" ht="12.75" customHeight="1" x14ac:dyDescent="0.2">
      <c r="A228" s="217"/>
      <c r="B228" s="217"/>
      <c r="C228" s="217"/>
      <c r="D228" s="217"/>
      <c r="E228" s="218"/>
      <c r="F228" s="219"/>
      <c r="G228" s="219"/>
      <c r="H228" s="220"/>
      <c r="I228" s="220"/>
      <c r="J228" s="221"/>
      <c r="K228" s="221"/>
      <c r="L228" s="221"/>
      <c r="M228" s="221"/>
      <c r="N228" s="221"/>
      <c r="O228" s="221"/>
      <c r="P228" s="221"/>
      <c r="Q228" s="221"/>
      <c r="R228" s="222"/>
      <c r="S228" s="222"/>
      <c r="T228" s="222"/>
      <c r="U228" s="222"/>
      <c r="V228" s="223"/>
      <c r="W228" s="224"/>
      <c r="X228" s="224"/>
      <c r="Y228" s="224"/>
    </row>
    <row r="229" spans="1:25" ht="12.75" customHeight="1" x14ac:dyDescent="0.2">
      <c r="A229" s="217"/>
      <c r="B229" s="217"/>
      <c r="C229" s="217"/>
      <c r="D229" s="217"/>
      <c r="E229" s="218"/>
      <c r="F229" s="219"/>
      <c r="G229" s="219"/>
      <c r="H229" s="220"/>
      <c r="I229" s="220"/>
      <c r="J229" s="221"/>
      <c r="K229" s="221"/>
      <c r="L229" s="221"/>
      <c r="M229" s="221"/>
      <c r="N229" s="221"/>
      <c r="O229" s="221"/>
      <c r="P229" s="221"/>
      <c r="Q229" s="221"/>
      <c r="R229" s="222"/>
      <c r="S229" s="222"/>
      <c r="T229" s="222"/>
      <c r="U229" s="222"/>
      <c r="V229" s="223"/>
      <c r="W229" s="224"/>
      <c r="X229" s="224"/>
      <c r="Y229" s="224"/>
    </row>
    <row r="230" spans="1:25" ht="12.75" customHeight="1" x14ac:dyDescent="0.2">
      <c r="A230" s="217"/>
      <c r="B230" s="217"/>
      <c r="C230" s="217"/>
      <c r="D230" s="217"/>
      <c r="E230" s="218"/>
      <c r="F230" s="219"/>
      <c r="G230" s="219"/>
      <c r="H230" s="220"/>
      <c r="I230" s="220"/>
      <c r="J230" s="221"/>
      <c r="K230" s="221"/>
      <c r="L230" s="221"/>
      <c r="M230" s="221"/>
      <c r="N230" s="221"/>
      <c r="O230" s="221"/>
      <c r="P230" s="221"/>
      <c r="Q230" s="221"/>
      <c r="R230" s="222"/>
      <c r="S230" s="222"/>
      <c r="T230" s="222"/>
      <c r="U230" s="222"/>
      <c r="V230" s="223"/>
      <c r="W230" s="224"/>
      <c r="X230" s="224"/>
      <c r="Y230" s="224"/>
    </row>
    <row r="231" spans="1:25" ht="12.75" customHeight="1" x14ac:dyDescent="0.2">
      <c r="A231" s="217"/>
      <c r="B231" s="217"/>
      <c r="C231" s="217"/>
      <c r="D231" s="217"/>
      <c r="E231" s="218"/>
      <c r="F231" s="219"/>
      <c r="G231" s="219"/>
      <c r="H231" s="220"/>
      <c r="I231" s="220"/>
      <c r="J231" s="221"/>
      <c r="K231" s="221"/>
      <c r="L231" s="221"/>
      <c r="M231" s="221"/>
      <c r="N231" s="221"/>
      <c r="O231" s="221"/>
      <c r="P231" s="221"/>
      <c r="Q231" s="221"/>
      <c r="R231" s="222"/>
      <c r="S231" s="222"/>
      <c r="T231" s="222"/>
      <c r="U231" s="222"/>
      <c r="V231" s="223"/>
      <c r="W231" s="224"/>
      <c r="X231" s="224"/>
      <c r="Y231" s="224"/>
    </row>
    <row r="232" spans="1:25" ht="12.75" customHeight="1" x14ac:dyDescent="0.2">
      <c r="A232" s="217"/>
      <c r="B232" s="217"/>
      <c r="C232" s="217"/>
      <c r="D232" s="217"/>
      <c r="E232" s="218"/>
      <c r="F232" s="219"/>
      <c r="G232" s="219"/>
      <c r="H232" s="220"/>
      <c r="I232" s="220"/>
      <c r="J232" s="221"/>
      <c r="K232" s="221"/>
      <c r="L232" s="221"/>
      <c r="M232" s="221"/>
      <c r="N232" s="221"/>
      <c r="O232" s="221"/>
      <c r="P232" s="221"/>
      <c r="Q232" s="221"/>
      <c r="R232" s="222"/>
      <c r="S232" s="222"/>
      <c r="T232" s="222"/>
      <c r="U232" s="222"/>
      <c r="V232" s="223"/>
      <c r="W232" s="224"/>
      <c r="X232" s="224"/>
      <c r="Y232" s="224"/>
    </row>
    <row r="233" spans="1:25" ht="12.75" customHeight="1" x14ac:dyDescent="0.2">
      <c r="A233" s="217"/>
      <c r="B233" s="217"/>
      <c r="C233" s="217"/>
      <c r="D233" s="217"/>
      <c r="E233" s="218"/>
      <c r="F233" s="219"/>
      <c r="G233" s="219"/>
      <c r="H233" s="220"/>
      <c r="I233" s="220"/>
      <c r="J233" s="221"/>
      <c r="K233" s="221"/>
      <c r="L233" s="221"/>
      <c r="M233" s="221"/>
      <c r="N233" s="221"/>
      <c r="O233" s="221"/>
      <c r="P233" s="221"/>
      <c r="Q233" s="221"/>
      <c r="R233" s="222"/>
      <c r="S233" s="222"/>
      <c r="T233" s="222"/>
      <c r="U233" s="222"/>
      <c r="V233" s="223"/>
      <c r="W233" s="224"/>
      <c r="X233" s="224"/>
      <c r="Y233" s="224"/>
    </row>
    <row r="234" spans="1:25" ht="12.75" customHeight="1" x14ac:dyDescent="0.2">
      <c r="A234" s="217"/>
      <c r="B234" s="217"/>
      <c r="C234" s="217"/>
      <c r="D234" s="217"/>
      <c r="E234" s="218"/>
      <c r="F234" s="219"/>
      <c r="G234" s="219"/>
      <c r="H234" s="220"/>
      <c r="I234" s="220"/>
      <c r="J234" s="221"/>
      <c r="K234" s="221"/>
      <c r="L234" s="221"/>
      <c r="M234" s="221"/>
      <c r="N234" s="221"/>
      <c r="O234" s="221"/>
      <c r="P234" s="221"/>
      <c r="Q234" s="221"/>
      <c r="R234" s="222"/>
      <c r="S234" s="222"/>
      <c r="T234" s="222"/>
      <c r="U234" s="222"/>
      <c r="V234" s="223"/>
      <c r="W234" s="224"/>
      <c r="X234" s="224"/>
      <c r="Y234" s="224"/>
    </row>
    <row r="235" spans="1:25" ht="12.75" customHeight="1" x14ac:dyDescent="0.2">
      <c r="A235" s="217"/>
      <c r="B235" s="217"/>
      <c r="C235" s="217"/>
      <c r="D235" s="217"/>
      <c r="E235" s="218"/>
      <c r="F235" s="219"/>
      <c r="G235" s="219"/>
      <c r="H235" s="220"/>
      <c r="I235" s="220"/>
      <c r="J235" s="221"/>
      <c r="K235" s="221"/>
      <c r="L235" s="221"/>
      <c r="M235" s="221"/>
      <c r="N235" s="221"/>
      <c r="O235" s="221"/>
      <c r="P235" s="221"/>
      <c r="Q235" s="221"/>
      <c r="R235" s="222"/>
      <c r="S235" s="222"/>
      <c r="T235" s="222"/>
      <c r="U235" s="222"/>
      <c r="V235" s="223"/>
      <c r="W235" s="224"/>
      <c r="X235" s="224"/>
      <c r="Y235" s="224"/>
    </row>
    <row r="236" spans="1:25" ht="12.75" customHeight="1" x14ac:dyDescent="0.2">
      <c r="A236" s="217"/>
      <c r="B236" s="217"/>
      <c r="C236" s="217"/>
      <c r="D236" s="217"/>
      <c r="E236" s="218"/>
      <c r="F236" s="219"/>
      <c r="G236" s="219"/>
      <c r="H236" s="220"/>
      <c r="I236" s="220"/>
      <c r="J236" s="221"/>
      <c r="K236" s="221"/>
      <c r="L236" s="221"/>
      <c r="M236" s="221"/>
      <c r="N236" s="221"/>
      <c r="O236" s="221"/>
      <c r="P236" s="221"/>
      <c r="Q236" s="221"/>
      <c r="R236" s="222"/>
      <c r="S236" s="222"/>
      <c r="T236" s="222"/>
      <c r="U236" s="222"/>
      <c r="V236" s="223"/>
      <c r="W236" s="224"/>
      <c r="X236" s="224"/>
      <c r="Y236" s="224"/>
    </row>
    <row r="237" spans="1:25" ht="12.75" customHeight="1" x14ac:dyDescent="0.2">
      <c r="A237" s="217"/>
      <c r="B237" s="217"/>
      <c r="C237" s="217"/>
      <c r="D237" s="217"/>
      <c r="E237" s="218"/>
      <c r="F237" s="219"/>
      <c r="G237" s="219"/>
      <c r="H237" s="220"/>
      <c r="I237" s="220"/>
      <c r="J237" s="221"/>
      <c r="K237" s="221"/>
      <c r="L237" s="221"/>
      <c r="M237" s="221"/>
      <c r="N237" s="221"/>
      <c r="O237" s="221"/>
      <c r="P237" s="221"/>
      <c r="Q237" s="221"/>
      <c r="R237" s="222"/>
      <c r="S237" s="222"/>
      <c r="T237" s="222"/>
      <c r="U237" s="222"/>
      <c r="V237" s="223"/>
      <c r="W237" s="224"/>
      <c r="X237" s="224"/>
      <c r="Y237" s="224"/>
    </row>
    <row r="238" spans="1:25" ht="12.75" customHeight="1" x14ac:dyDescent="0.2">
      <c r="A238" s="217"/>
      <c r="B238" s="217"/>
      <c r="C238" s="217"/>
      <c r="D238" s="217"/>
      <c r="E238" s="218"/>
      <c r="F238" s="219"/>
      <c r="G238" s="219"/>
      <c r="H238" s="220"/>
      <c r="I238" s="220"/>
      <c r="J238" s="221"/>
      <c r="K238" s="221"/>
      <c r="L238" s="221"/>
      <c r="M238" s="221"/>
      <c r="N238" s="221"/>
      <c r="O238" s="221"/>
      <c r="P238" s="221"/>
      <c r="Q238" s="221"/>
      <c r="R238" s="222"/>
      <c r="S238" s="222"/>
      <c r="T238" s="222"/>
      <c r="U238" s="222"/>
      <c r="V238" s="223"/>
      <c r="W238" s="224"/>
      <c r="X238" s="224"/>
      <c r="Y238" s="224"/>
    </row>
    <row r="239" spans="1:25" ht="12.75" customHeight="1" x14ac:dyDescent="0.2">
      <c r="A239" s="217"/>
      <c r="B239" s="217"/>
      <c r="C239" s="217"/>
      <c r="D239" s="217"/>
      <c r="E239" s="218"/>
      <c r="F239" s="219"/>
      <c r="G239" s="219"/>
      <c r="H239" s="220"/>
      <c r="I239" s="220"/>
      <c r="J239" s="221"/>
      <c r="K239" s="221"/>
      <c r="L239" s="221"/>
      <c r="M239" s="221"/>
      <c r="N239" s="221"/>
      <c r="O239" s="221"/>
      <c r="P239" s="221"/>
      <c r="Q239" s="221"/>
      <c r="R239" s="222"/>
      <c r="S239" s="222"/>
      <c r="T239" s="222"/>
      <c r="U239" s="222"/>
      <c r="V239" s="223"/>
      <c r="W239" s="224"/>
      <c r="X239" s="224"/>
      <c r="Y239" s="224"/>
    </row>
    <row r="240" spans="1:25" ht="12.75" customHeight="1" x14ac:dyDescent="0.2">
      <c r="A240" s="217"/>
      <c r="B240" s="217"/>
      <c r="C240" s="217"/>
      <c r="D240" s="217"/>
      <c r="E240" s="218"/>
      <c r="F240" s="219"/>
      <c r="G240" s="219"/>
      <c r="H240" s="220"/>
      <c r="I240" s="220"/>
      <c r="J240" s="221"/>
      <c r="K240" s="221"/>
      <c r="L240" s="221"/>
      <c r="M240" s="221"/>
      <c r="N240" s="221"/>
      <c r="O240" s="221"/>
      <c r="P240" s="221"/>
      <c r="Q240" s="221"/>
      <c r="R240" s="222"/>
      <c r="S240" s="222"/>
      <c r="T240" s="222"/>
      <c r="U240" s="222"/>
      <c r="V240" s="223"/>
      <c r="W240" s="224"/>
      <c r="X240" s="224"/>
      <c r="Y240" s="224"/>
    </row>
    <row r="241" spans="1:25" ht="12.75" customHeight="1" x14ac:dyDescent="0.2">
      <c r="A241" s="217"/>
      <c r="B241" s="217"/>
      <c r="C241" s="217"/>
      <c r="D241" s="217"/>
      <c r="E241" s="218"/>
      <c r="F241" s="219"/>
      <c r="G241" s="219"/>
      <c r="H241" s="220"/>
      <c r="I241" s="220"/>
      <c r="J241" s="221"/>
      <c r="K241" s="221"/>
      <c r="L241" s="221"/>
      <c r="M241" s="221"/>
      <c r="N241" s="221"/>
      <c r="O241" s="221"/>
      <c r="P241" s="221"/>
      <c r="Q241" s="221"/>
      <c r="R241" s="222"/>
      <c r="S241" s="222"/>
      <c r="T241" s="222"/>
      <c r="U241" s="222"/>
      <c r="V241" s="223"/>
      <c r="W241" s="224"/>
      <c r="X241" s="224"/>
      <c r="Y241" s="224"/>
    </row>
    <row r="242" spans="1:25" ht="12.75" customHeight="1" x14ac:dyDescent="0.2">
      <c r="A242" s="217"/>
      <c r="B242" s="217"/>
      <c r="C242" s="217"/>
      <c r="D242" s="217"/>
      <c r="E242" s="218"/>
      <c r="F242" s="219"/>
      <c r="G242" s="219"/>
      <c r="H242" s="220"/>
      <c r="I242" s="220"/>
      <c r="J242" s="221"/>
      <c r="K242" s="221"/>
      <c r="L242" s="221"/>
      <c r="M242" s="221"/>
      <c r="N242" s="221"/>
      <c r="O242" s="221"/>
      <c r="P242" s="221"/>
      <c r="Q242" s="221"/>
      <c r="R242" s="222"/>
      <c r="S242" s="222"/>
      <c r="T242" s="222"/>
      <c r="U242" s="222"/>
      <c r="V242" s="223"/>
      <c r="W242" s="224"/>
      <c r="X242" s="224"/>
      <c r="Y242" s="224"/>
    </row>
    <row r="243" spans="1:25" ht="12.75" customHeight="1" x14ac:dyDescent="0.2">
      <c r="A243" s="217"/>
      <c r="B243" s="217"/>
      <c r="C243" s="217"/>
      <c r="D243" s="217"/>
      <c r="E243" s="218"/>
      <c r="F243" s="219"/>
      <c r="G243" s="219"/>
      <c r="H243" s="220"/>
      <c r="I243" s="220"/>
      <c r="J243" s="221"/>
      <c r="K243" s="221"/>
      <c r="L243" s="221"/>
      <c r="M243" s="221"/>
      <c r="N243" s="221"/>
      <c r="O243" s="221"/>
      <c r="P243" s="221"/>
      <c r="Q243" s="221"/>
      <c r="R243" s="222"/>
      <c r="S243" s="222"/>
      <c r="T243" s="222"/>
      <c r="U243" s="222"/>
      <c r="V243" s="223"/>
      <c r="W243" s="224"/>
      <c r="X243" s="224"/>
      <c r="Y243" s="224"/>
    </row>
    <row r="244" spans="1:25" ht="12.75" customHeight="1" x14ac:dyDescent="0.2">
      <c r="A244" s="217"/>
      <c r="B244" s="217"/>
      <c r="C244" s="217"/>
      <c r="D244" s="217"/>
      <c r="E244" s="218"/>
      <c r="F244" s="219"/>
      <c r="G244" s="219"/>
      <c r="H244" s="220"/>
      <c r="I244" s="220"/>
      <c r="J244" s="221"/>
      <c r="K244" s="221"/>
      <c r="L244" s="221"/>
      <c r="M244" s="221"/>
      <c r="N244" s="221"/>
      <c r="O244" s="221"/>
      <c r="P244" s="221"/>
      <c r="Q244" s="221"/>
      <c r="R244" s="222"/>
      <c r="S244" s="222"/>
      <c r="T244" s="222"/>
      <c r="U244" s="222"/>
      <c r="V244" s="223"/>
      <c r="W244" s="224"/>
      <c r="X244" s="224"/>
      <c r="Y244" s="224"/>
    </row>
    <row r="245" spans="1:25" ht="12.75" customHeight="1" x14ac:dyDescent="0.2">
      <c r="A245" s="217"/>
      <c r="B245" s="217"/>
      <c r="C245" s="217"/>
      <c r="D245" s="217"/>
      <c r="E245" s="218"/>
      <c r="F245" s="219"/>
      <c r="G245" s="219"/>
      <c r="H245" s="220"/>
      <c r="I245" s="220"/>
      <c r="J245" s="221"/>
      <c r="K245" s="221"/>
      <c r="L245" s="221"/>
      <c r="M245" s="221"/>
      <c r="N245" s="221"/>
      <c r="O245" s="221"/>
      <c r="P245" s="221"/>
      <c r="Q245" s="221"/>
      <c r="R245" s="222"/>
      <c r="S245" s="222"/>
      <c r="T245" s="222"/>
      <c r="U245" s="222"/>
      <c r="V245" s="223"/>
      <c r="W245" s="224"/>
      <c r="X245" s="224"/>
      <c r="Y245" s="224"/>
    </row>
    <row r="246" spans="1:25" ht="12.75" customHeight="1" x14ac:dyDescent="0.2">
      <c r="A246" s="217"/>
      <c r="B246" s="217"/>
      <c r="C246" s="217"/>
      <c r="D246" s="217"/>
      <c r="E246" s="218"/>
      <c r="F246" s="219"/>
      <c r="G246" s="219"/>
      <c r="H246" s="220"/>
      <c r="I246" s="220"/>
      <c r="J246" s="221"/>
      <c r="K246" s="221"/>
      <c r="L246" s="221"/>
      <c r="M246" s="221"/>
      <c r="N246" s="221"/>
      <c r="O246" s="221"/>
      <c r="P246" s="221"/>
      <c r="Q246" s="221"/>
      <c r="R246" s="222"/>
      <c r="S246" s="222"/>
      <c r="T246" s="222"/>
      <c r="U246" s="222"/>
      <c r="V246" s="223"/>
      <c r="W246" s="224"/>
      <c r="X246" s="224"/>
      <c r="Y246" s="224"/>
    </row>
    <row r="247" spans="1:25" ht="12.75" customHeight="1" x14ac:dyDescent="0.2">
      <c r="A247" s="217"/>
      <c r="B247" s="217"/>
      <c r="C247" s="217"/>
      <c r="D247" s="217"/>
      <c r="E247" s="218"/>
      <c r="F247" s="219"/>
      <c r="G247" s="219"/>
      <c r="H247" s="220"/>
      <c r="I247" s="220"/>
      <c r="J247" s="221"/>
      <c r="K247" s="221"/>
      <c r="L247" s="221"/>
      <c r="M247" s="221"/>
      <c r="N247" s="221"/>
      <c r="O247" s="221"/>
      <c r="P247" s="221"/>
      <c r="Q247" s="221"/>
      <c r="R247" s="222"/>
      <c r="S247" s="222"/>
      <c r="T247" s="222"/>
      <c r="U247" s="222"/>
      <c r="V247" s="223"/>
      <c r="W247" s="224"/>
      <c r="X247" s="224"/>
      <c r="Y247" s="224"/>
    </row>
    <row r="248" spans="1:25" ht="12.75" customHeight="1" x14ac:dyDescent="0.2">
      <c r="A248" s="217"/>
      <c r="B248" s="217"/>
      <c r="C248" s="217"/>
      <c r="D248" s="217"/>
      <c r="E248" s="218"/>
      <c r="F248" s="219"/>
      <c r="G248" s="219"/>
      <c r="H248" s="220"/>
      <c r="I248" s="220"/>
      <c r="J248" s="221"/>
      <c r="K248" s="221"/>
      <c r="L248" s="221"/>
      <c r="M248" s="221"/>
      <c r="N248" s="221"/>
      <c r="O248" s="221"/>
      <c r="P248" s="221"/>
      <c r="Q248" s="221"/>
      <c r="R248" s="222"/>
      <c r="S248" s="222"/>
      <c r="T248" s="222"/>
      <c r="U248" s="222"/>
      <c r="V248" s="223"/>
      <c r="W248" s="224"/>
      <c r="X248" s="224"/>
      <c r="Y248" s="224"/>
    </row>
    <row r="249" spans="1:25" ht="12.75" customHeight="1" x14ac:dyDescent="0.2">
      <c r="A249" s="217"/>
      <c r="B249" s="217"/>
      <c r="C249" s="217"/>
      <c r="D249" s="217"/>
      <c r="E249" s="218"/>
      <c r="F249" s="219"/>
      <c r="G249" s="219"/>
      <c r="H249" s="220"/>
      <c r="I249" s="220"/>
      <c r="J249" s="221"/>
      <c r="K249" s="221"/>
      <c r="L249" s="221"/>
      <c r="M249" s="221"/>
      <c r="N249" s="221"/>
      <c r="O249" s="221"/>
      <c r="P249" s="221"/>
      <c r="Q249" s="221"/>
      <c r="R249" s="222"/>
      <c r="S249" s="222"/>
      <c r="T249" s="222"/>
      <c r="U249" s="222"/>
      <c r="V249" s="223"/>
      <c r="W249" s="224"/>
      <c r="X249" s="224"/>
      <c r="Y249" s="224"/>
    </row>
    <row r="250" spans="1:25" ht="12.75" customHeight="1" x14ac:dyDescent="0.2">
      <c r="A250" s="217"/>
      <c r="B250" s="217"/>
      <c r="C250" s="217"/>
      <c r="D250" s="217"/>
      <c r="E250" s="218"/>
      <c r="F250" s="219"/>
      <c r="G250" s="219"/>
      <c r="H250" s="220"/>
      <c r="I250" s="220"/>
      <c r="J250" s="221"/>
      <c r="K250" s="221"/>
      <c r="L250" s="221"/>
      <c r="M250" s="221"/>
      <c r="N250" s="221"/>
      <c r="O250" s="221"/>
      <c r="P250" s="221"/>
      <c r="Q250" s="221"/>
      <c r="R250" s="222"/>
      <c r="S250" s="222"/>
      <c r="T250" s="222"/>
      <c r="U250" s="222"/>
      <c r="V250" s="223"/>
      <c r="W250" s="224"/>
      <c r="X250" s="224"/>
      <c r="Y250" s="224"/>
    </row>
    <row r="251" spans="1:25" ht="12.75" customHeight="1" x14ac:dyDescent="0.2">
      <c r="A251" s="217"/>
      <c r="B251" s="217"/>
      <c r="C251" s="217"/>
      <c r="D251" s="217"/>
      <c r="E251" s="218"/>
      <c r="F251" s="219"/>
      <c r="G251" s="219"/>
      <c r="H251" s="220"/>
      <c r="I251" s="220"/>
      <c r="J251" s="221"/>
      <c r="K251" s="221"/>
      <c r="L251" s="221"/>
      <c r="M251" s="221"/>
      <c r="N251" s="221"/>
      <c r="O251" s="221"/>
      <c r="P251" s="221"/>
      <c r="Q251" s="221"/>
      <c r="R251" s="222"/>
      <c r="S251" s="222"/>
      <c r="T251" s="222"/>
      <c r="U251" s="222"/>
      <c r="V251" s="223"/>
      <c r="W251" s="224"/>
      <c r="X251" s="224"/>
      <c r="Y251" s="224"/>
    </row>
    <row r="252" spans="1:25" ht="12.75" customHeight="1" x14ac:dyDescent="0.2">
      <c r="A252" s="217"/>
      <c r="B252" s="217"/>
      <c r="C252" s="217"/>
      <c r="D252" s="217"/>
      <c r="E252" s="218"/>
      <c r="F252" s="219"/>
      <c r="G252" s="219"/>
      <c r="H252" s="220"/>
      <c r="I252" s="220"/>
      <c r="J252" s="221"/>
      <c r="K252" s="221"/>
      <c r="L252" s="221"/>
      <c r="M252" s="221"/>
      <c r="N252" s="221"/>
      <c r="O252" s="221"/>
      <c r="P252" s="221"/>
      <c r="Q252" s="221"/>
      <c r="R252" s="222"/>
      <c r="S252" s="222"/>
      <c r="T252" s="222"/>
      <c r="U252" s="222"/>
      <c r="V252" s="223"/>
      <c r="W252" s="224"/>
      <c r="X252" s="224"/>
      <c r="Y252" s="224"/>
    </row>
    <row r="253" spans="1:25" ht="12.75" customHeight="1" x14ac:dyDescent="0.2">
      <c r="A253" s="217"/>
      <c r="B253" s="217"/>
      <c r="C253" s="217"/>
      <c r="D253" s="217"/>
      <c r="E253" s="218"/>
      <c r="F253" s="219"/>
      <c r="G253" s="219"/>
      <c r="H253" s="220"/>
      <c r="I253" s="220"/>
      <c r="J253" s="221"/>
      <c r="K253" s="221"/>
      <c r="L253" s="221"/>
      <c r="M253" s="221"/>
      <c r="N253" s="221"/>
      <c r="O253" s="221"/>
      <c r="P253" s="221"/>
      <c r="Q253" s="221"/>
      <c r="R253" s="222"/>
      <c r="S253" s="222"/>
      <c r="T253" s="222"/>
      <c r="U253" s="222"/>
      <c r="V253" s="223"/>
      <c r="W253" s="224"/>
      <c r="X253" s="224"/>
      <c r="Y253" s="224"/>
    </row>
    <row r="254" spans="1:25" ht="12.75" customHeight="1" x14ac:dyDescent="0.2">
      <c r="A254" s="217"/>
      <c r="B254" s="217"/>
      <c r="C254" s="217"/>
      <c r="D254" s="217"/>
      <c r="E254" s="218"/>
      <c r="F254" s="219"/>
      <c r="G254" s="219"/>
      <c r="H254" s="220"/>
      <c r="I254" s="220"/>
      <c r="J254" s="221"/>
      <c r="K254" s="221"/>
      <c r="L254" s="221"/>
      <c r="M254" s="221"/>
      <c r="N254" s="221"/>
      <c r="O254" s="221"/>
      <c r="P254" s="221"/>
      <c r="Q254" s="221"/>
      <c r="R254" s="222"/>
      <c r="S254" s="222"/>
      <c r="T254" s="222"/>
      <c r="U254" s="222"/>
      <c r="V254" s="223"/>
      <c r="W254" s="224"/>
      <c r="X254" s="224"/>
      <c r="Y254" s="224"/>
    </row>
    <row r="255" spans="1:25" ht="12.75" customHeight="1" x14ac:dyDescent="0.2">
      <c r="A255" s="217"/>
      <c r="B255" s="217"/>
      <c r="C255" s="217"/>
      <c r="D255" s="217"/>
      <c r="E255" s="218"/>
      <c r="F255" s="219"/>
      <c r="G255" s="219"/>
      <c r="H255" s="220"/>
      <c r="I255" s="220"/>
      <c r="J255" s="221"/>
      <c r="K255" s="221"/>
      <c r="L255" s="221"/>
      <c r="M255" s="221"/>
      <c r="N255" s="221"/>
      <c r="O255" s="221"/>
      <c r="P255" s="221"/>
      <c r="Q255" s="221"/>
      <c r="R255" s="222"/>
      <c r="S255" s="222"/>
      <c r="T255" s="222"/>
      <c r="U255" s="222"/>
      <c r="V255" s="223"/>
      <c r="W255" s="224"/>
      <c r="X255" s="224"/>
      <c r="Y255" s="224"/>
    </row>
    <row r="256" spans="1:25" ht="12.75" customHeight="1" x14ac:dyDescent="0.2">
      <c r="A256" s="217"/>
      <c r="B256" s="217"/>
      <c r="C256" s="217"/>
      <c r="D256" s="217"/>
      <c r="E256" s="218"/>
      <c r="F256" s="219"/>
      <c r="G256" s="219"/>
      <c r="H256" s="220"/>
      <c r="I256" s="220"/>
      <c r="J256" s="221"/>
      <c r="K256" s="221"/>
      <c r="L256" s="221"/>
      <c r="M256" s="221"/>
      <c r="N256" s="221"/>
      <c r="O256" s="221"/>
      <c r="P256" s="221"/>
      <c r="Q256" s="221"/>
      <c r="R256" s="222"/>
      <c r="S256" s="222"/>
      <c r="T256" s="222"/>
      <c r="U256" s="222"/>
      <c r="V256" s="223"/>
      <c r="W256" s="224"/>
      <c r="X256" s="224"/>
      <c r="Y256" s="224"/>
    </row>
    <row r="257" spans="1:25" ht="12.75" customHeight="1" x14ac:dyDescent="0.2">
      <c r="A257" s="217"/>
      <c r="B257" s="217"/>
      <c r="C257" s="217"/>
      <c r="D257" s="217"/>
      <c r="E257" s="218"/>
      <c r="F257" s="219"/>
      <c r="G257" s="219"/>
      <c r="H257" s="220"/>
      <c r="I257" s="220"/>
      <c r="J257" s="221"/>
      <c r="K257" s="221"/>
      <c r="L257" s="221"/>
      <c r="M257" s="221"/>
      <c r="N257" s="221"/>
      <c r="O257" s="221"/>
      <c r="P257" s="221"/>
      <c r="Q257" s="221"/>
      <c r="R257" s="222"/>
      <c r="S257" s="222"/>
      <c r="T257" s="222"/>
      <c r="U257" s="222"/>
      <c r="V257" s="223"/>
      <c r="W257" s="224"/>
      <c r="X257" s="224"/>
      <c r="Y257" s="224"/>
    </row>
    <row r="258" spans="1:25" ht="12.75" customHeight="1" x14ac:dyDescent="0.2">
      <c r="A258" s="217"/>
      <c r="B258" s="217"/>
      <c r="C258" s="217"/>
      <c r="D258" s="217"/>
      <c r="E258" s="218"/>
      <c r="F258" s="219"/>
      <c r="G258" s="219"/>
      <c r="H258" s="220"/>
      <c r="I258" s="220"/>
      <c r="J258" s="221"/>
      <c r="K258" s="221"/>
      <c r="L258" s="221"/>
      <c r="M258" s="221"/>
      <c r="N258" s="221"/>
      <c r="O258" s="221"/>
      <c r="P258" s="221"/>
      <c r="Q258" s="221"/>
      <c r="R258" s="222"/>
      <c r="S258" s="222"/>
      <c r="T258" s="222"/>
      <c r="U258" s="222"/>
      <c r="V258" s="223"/>
      <c r="W258" s="224"/>
      <c r="X258" s="224"/>
      <c r="Y258" s="224"/>
    </row>
    <row r="259" spans="1:25" ht="12.75" customHeight="1" x14ac:dyDescent="0.2">
      <c r="A259" s="217"/>
      <c r="B259" s="217"/>
      <c r="C259" s="217"/>
      <c r="D259" s="217"/>
      <c r="E259" s="218"/>
      <c r="F259" s="219"/>
      <c r="G259" s="219"/>
      <c r="H259" s="220"/>
      <c r="I259" s="220"/>
      <c r="J259" s="221"/>
      <c r="K259" s="221"/>
      <c r="L259" s="221"/>
      <c r="M259" s="221"/>
      <c r="N259" s="221"/>
      <c r="O259" s="221"/>
      <c r="P259" s="221"/>
      <c r="Q259" s="221"/>
      <c r="R259" s="222"/>
      <c r="S259" s="222"/>
      <c r="T259" s="222"/>
      <c r="U259" s="222"/>
      <c r="V259" s="223"/>
      <c r="W259" s="224"/>
      <c r="X259" s="224"/>
      <c r="Y259" s="224"/>
    </row>
    <row r="260" spans="1:25" ht="12.75" customHeight="1" x14ac:dyDescent="0.2">
      <c r="A260" s="217"/>
      <c r="B260" s="217"/>
      <c r="C260" s="217"/>
      <c r="D260" s="217"/>
      <c r="E260" s="218"/>
      <c r="F260" s="219"/>
      <c r="G260" s="219"/>
      <c r="H260" s="220"/>
      <c r="I260" s="220"/>
      <c r="J260" s="221"/>
      <c r="K260" s="221"/>
      <c r="L260" s="221"/>
      <c r="M260" s="221"/>
      <c r="N260" s="221"/>
      <c r="O260" s="221"/>
      <c r="P260" s="221"/>
      <c r="Q260" s="221"/>
      <c r="R260" s="222"/>
      <c r="S260" s="222"/>
      <c r="T260" s="222"/>
      <c r="U260" s="222"/>
      <c r="V260" s="223"/>
      <c r="W260" s="224"/>
      <c r="X260" s="224"/>
      <c r="Y260" s="224"/>
    </row>
    <row r="261" spans="1:25" ht="12.75" customHeight="1" x14ac:dyDescent="0.2">
      <c r="A261" s="217"/>
      <c r="B261" s="217"/>
      <c r="C261" s="217"/>
      <c r="D261" s="217"/>
      <c r="E261" s="218"/>
      <c r="F261" s="219"/>
      <c r="G261" s="219"/>
      <c r="H261" s="220"/>
      <c r="I261" s="220"/>
      <c r="J261" s="221"/>
      <c r="K261" s="221"/>
      <c r="L261" s="221"/>
      <c r="M261" s="221"/>
      <c r="N261" s="221"/>
      <c r="O261" s="221"/>
      <c r="P261" s="221"/>
      <c r="Q261" s="221"/>
      <c r="R261" s="222"/>
      <c r="S261" s="222"/>
      <c r="T261" s="222"/>
      <c r="U261" s="222"/>
      <c r="V261" s="223"/>
      <c r="W261" s="224"/>
      <c r="X261" s="224"/>
      <c r="Y261" s="224"/>
    </row>
    <row r="262" spans="1:25" ht="12.75" customHeight="1" x14ac:dyDescent="0.2">
      <c r="A262" s="217"/>
      <c r="B262" s="217"/>
      <c r="C262" s="217"/>
      <c r="D262" s="217"/>
      <c r="E262" s="218"/>
      <c r="F262" s="219"/>
      <c r="G262" s="219"/>
      <c r="H262" s="220"/>
      <c r="I262" s="220"/>
      <c r="J262" s="221"/>
      <c r="K262" s="221"/>
      <c r="L262" s="221"/>
      <c r="M262" s="221"/>
      <c r="N262" s="221"/>
      <c r="O262" s="221"/>
      <c r="P262" s="221"/>
      <c r="Q262" s="221"/>
      <c r="R262" s="222"/>
      <c r="S262" s="222"/>
      <c r="T262" s="222"/>
      <c r="U262" s="222"/>
      <c r="V262" s="223"/>
      <c r="W262" s="224"/>
      <c r="X262" s="224"/>
      <c r="Y262" s="224"/>
    </row>
    <row r="263" spans="1:25" ht="12.75" customHeight="1" x14ac:dyDescent="0.2">
      <c r="A263" s="217"/>
      <c r="B263" s="217"/>
      <c r="C263" s="217"/>
      <c r="D263" s="217"/>
      <c r="E263" s="218"/>
      <c r="F263" s="219"/>
      <c r="G263" s="219"/>
      <c r="H263" s="220"/>
      <c r="I263" s="220"/>
      <c r="J263" s="221"/>
      <c r="K263" s="221"/>
      <c r="L263" s="221"/>
      <c r="M263" s="221"/>
      <c r="N263" s="221"/>
      <c r="O263" s="221"/>
      <c r="P263" s="221"/>
      <c r="Q263" s="221"/>
      <c r="R263" s="222"/>
      <c r="S263" s="222"/>
      <c r="T263" s="222"/>
      <c r="U263" s="222"/>
      <c r="V263" s="223"/>
      <c r="W263" s="224"/>
      <c r="X263" s="224"/>
      <c r="Y263" s="224"/>
    </row>
    <row r="264" spans="1:25" ht="12.75" customHeight="1" x14ac:dyDescent="0.2">
      <c r="A264" s="217"/>
      <c r="B264" s="217"/>
      <c r="C264" s="217"/>
      <c r="D264" s="217"/>
      <c r="E264" s="218"/>
      <c r="F264" s="219"/>
      <c r="G264" s="219"/>
      <c r="H264" s="220"/>
      <c r="I264" s="220"/>
      <c r="J264" s="221"/>
      <c r="K264" s="221"/>
      <c r="L264" s="221"/>
      <c r="M264" s="221"/>
      <c r="N264" s="221"/>
      <c r="O264" s="221"/>
      <c r="P264" s="221"/>
      <c r="Q264" s="221"/>
      <c r="R264" s="222"/>
      <c r="S264" s="222"/>
      <c r="T264" s="222"/>
      <c r="U264" s="222"/>
      <c r="V264" s="223"/>
      <c r="W264" s="224"/>
      <c r="X264" s="224"/>
      <c r="Y264" s="224"/>
    </row>
    <row r="265" spans="1:25" ht="12.75" customHeight="1" x14ac:dyDescent="0.2">
      <c r="A265" s="217"/>
      <c r="B265" s="217"/>
      <c r="C265" s="217"/>
      <c r="D265" s="217"/>
      <c r="E265" s="218"/>
      <c r="F265" s="219"/>
      <c r="G265" s="219"/>
      <c r="H265" s="220"/>
      <c r="I265" s="220"/>
      <c r="J265" s="221"/>
      <c r="K265" s="221"/>
      <c r="L265" s="221"/>
      <c r="M265" s="221"/>
      <c r="N265" s="221"/>
      <c r="O265" s="221"/>
      <c r="P265" s="221"/>
      <c r="Q265" s="221"/>
      <c r="R265" s="222"/>
      <c r="S265" s="222"/>
      <c r="T265" s="222"/>
      <c r="U265" s="222"/>
      <c r="V265" s="223"/>
      <c r="W265" s="224"/>
      <c r="X265" s="224"/>
      <c r="Y265" s="224"/>
    </row>
    <row r="266" spans="1:25" ht="12.75" customHeight="1" x14ac:dyDescent="0.2">
      <c r="A266" s="217"/>
      <c r="B266" s="217"/>
      <c r="C266" s="217"/>
      <c r="D266" s="217"/>
      <c r="E266" s="218"/>
      <c r="F266" s="219"/>
      <c r="G266" s="219"/>
      <c r="H266" s="220"/>
      <c r="I266" s="220"/>
      <c r="J266" s="221"/>
      <c r="K266" s="221"/>
      <c r="L266" s="221"/>
      <c r="M266" s="221"/>
      <c r="N266" s="221"/>
      <c r="O266" s="221"/>
      <c r="P266" s="221"/>
      <c r="Q266" s="221"/>
      <c r="R266" s="222"/>
      <c r="S266" s="222"/>
      <c r="T266" s="222"/>
      <c r="U266" s="222"/>
      <c r="V266" s="223"/>
      <c r="W266" s="224"/>
      <c r="X266" s="224"/>
      <c r="Y266" s="224"/>
    </row>
    <row r="267" spans="1:25" ht="12.75" customHeight="1" x14ac:dyDescent="0.2">
      <c r="A267" s="217"/>
      <c r="B267" s="217"/>
      <c r="C267" s="217"/>
      <c r="D267" s="217"/>
      <c r="E267" s="218"/>
      <c r="F267" s="219"/>
      <c r="G267" s="219"/>
      <c r="H267" s="220"/>
      <c r="I267" s="220"/>
      <c r="J267" s="221"/>
      <c r="K267" s="221"/>
      <c r="L267" s="221"/>
      <c r="M267" s="221"/>
      <c r="N267" s="221"/>
      <c r="O267" s="221"/>
      <c r="P267" s="221"/>
      <c r="Q267" s="221"/>
      <c r="R267" s="222"/>
      <c r="S267" s="222"/>
      <c r="T267" s="222"/>
      <c r="U267" s="222"/>
      <c r="V267" s="223"/>
      <c r="W267" s="224"/>
      <c r="X267" s="224"/>
      <c r="Y267" s="224"/>
    </row>
    <row r="268" spans="1:25" ht="12.75" customHeight="1" x14ac:dyDescent="0.2">
      <c r="A268" s="217"/>
      <c r="B268" s="217"/>
      <c r="C268" s="217"/>
      <c r="D268" s="217"/>
      <c r="E268" s="218"/>
      <c r="F268" s="219"/>
      <c r="G268" s="219"/>
      <c r="H268" s="220"/>
      <c r="I268" s="220"/>
      <c r="J268" s="221"/>
      <c r="K268" s="221"/>
      <c r="L268" s="221"/>
      <c r="M268" s="221"/>
      <c r="N268" s="221"/>
      <c r="O268" s="221"/>
      <c r="P268" s="221"/>
      <c r="Q268" s="221"/>
      <c r="R268" s="222"/>
      <c r="S268" s="222"/>
      <c r="T268" s="222"/>
      <c r="U268" s="222"/>
      <c r="V268" s="223"/>
      <c r="W268" s="224"/>
      <c r="X268" s="224"/>
      <c r="Y268" s="224"/>
    </row>
    <row r="269" spans="1:25" ht="12.75" customHeight="1" x14ac:dyDescent="0.2">
      <c r="A269" s="217"/>
      <c r="B269" s="217"/>
      <c r="C269" s="217"/>
      <c r="D269" s="217"/>
      <c r="E269" s="218"/>
      <c r="F269" s="219"/>
      <c r="G269" s="219"/>
      <c r="H269" s="220"/>
      <c r="I269" s="220"/>
      <c r="J269" s="221"/>
      <c r="K269" s="221"/>
      <c r="L269" s="221"/>
      <c r="M269" s="221"/>
      <c r="N269" s="221"/>
      <c r="O269" s="221"/>
      <c r="P269" s="221"/>
      <c r="Q269" s="221"/>
      <c r="R269" s="222"/>
      <c r="S269" s="222"/>
      <c r="T269" s="222"/>
      <c r="U269" s="222"/>
      <c r="V269" s="223"/>
      <c r="W269" s="224"/>
      <c r="X269" s="224"/>
      <c r="Y269" s="224"/>
    </row>
    <row r="270" spans="1:25" ht="12.75" customHeight="1" x14ac:dyDescent="0.2">
      <c r="A270" s="217"/>
      <c r="B270" s="217"/>
      <c r="C270" s="217"/>
      <c r="D270" s="217"/>
      <c r="E270" s="218"/>
      <c r="F270" s="219"/>
      <c r="G270" s="219"/>
      <c r="H270" s="220"/>
      <c r="I270" s="220"/>
      <c r="J270" s="221"/>
      <c r="K270" s="221"/>
      <c r="L270" s="221"/>
      <c r="M270" s="221"/>
      <c r="N270" s="221"/>
      <c r="O270" s="221"/>
      <c r="P270" s="221"/>
      <c r="Q270" s="221"/>
      <c r="R270" s="222"/>
      <c r="S270" s="222"/>
      <c r="T270" s="222"/>
      <c r="U270" s="222"/>
      <c r="V270" s="223"/>
      <c r="W270" s="224"/>
      <c r="X270" s="224"/>
      <c r="Y270" s="224"/>
    </row>
    <row r="271" spans="1:25" ht="12.75" customHeight="1" x14ac:dyDescent="0.2">
      <c r="A271" s="217"/>
      <c r="B271" s="217"/>
      <c r="C271" s="217"/>
      <c r="D271" s="217"/>
      <c r="E271" s="218"/>
      <c r="F271" s="219"/>
      <c r="G271" s="219"/>
      <c r="H271" s="220"/>
      <c r="I271" s="220"/>
      <c r="J271" s="221"/>
      <c r="K271" s="221"/>
      <c r="L271" s="221"/>
      <c r="M271" s="221"/>
      <c r="N271" s="221"/>
      <c r="O271" s="221"/>
      <c r="P271" s="221"/>
      <c r="Q271" s="221"/>
      <c r="R271" s="222"/>
      <c r="S271" s="222"/>
      <c r="T271" s="222"/>
      <c r="U271" s="222"/>
      <c r="V271" s="223"/>
      <c r="W271" s="224"/>
      <c r="X271" s="224"/>
      <c r="Y271" s="224"/>
    </row>
    <row r="272" spans="1:25" ht="12.75" customHeight="1" x14ac:dyDescent="0.2">
      <c r="A272" s="217"/>
      <c r="B272" s="217"/>
      <c r="C272" s="217"/>
      <c r="D272" s="217"/>
      <c r="E272" s="218"/>
      <c r="F272" s="219"/>
      <c r="G272" s="219"/>
      <c r="H272" s="220"/>
      <c r="I272" s="220"/>
      <c r="J272" s="221"/>
      <c r="K272" s="221"/>
      <c r="L272" s="221"/>
      <c r="M272" s="221"/>
      <c r="N272" s="221"/>
      <c r="O272" s="221"/>
      <c r="P272" s="221"/>
      <c r="Q272" s="221"/>
      <c r="R272" s="222"/>
      <c r="S272" s="222"/>
      <c r="T272" s="222"/>
      <c r="U272" s="222"/>
      <c r="V272" s="223"/>
      <c r="W272" s="224"/>
      <c r="X272" s="224"/>
      <c r="Y272" s="224"/>
    </row>
    <row r="273" spans="1:25" ht="12.75" customHeight="1" x14ac:dyDescent="0.2">
      <c r="A273" s="217"/>
      <c r="B273" s="217"/>
      <c r="C273" s="217"/>
      <c r="D273" s="217"/>
      <c r="E273" s="218"/>
      <c r="F273" s="219"/>
      <c r="G273" s="219"/>
      <c r="H273" s="220"/>
      <c r="I273" s="220"/>
      <c r="J273" s="221"/>
      <c r="K273" s="221"/>
      <c r="L273" s="221"/>
      <c r="M273" s="221"/>
      <c r="N273" s="221"/>
      <c r="O273" s="221"/>
      <c r="P273" s="221"/>
      <c r="Q273" s="221"/>
      <c r="R273" s="222"/>
      <c r="S273" s="222"/>
      <c r="T273" s="222"/>
      <c r="U273" s="222"/>
      <c r="V273" s="223"/>
      <c r="W273" s="224"/>
      <c r="X273" s="224"/>
      <c r="Y273" s="224"/>
    </row>
    <row r="274" spans="1:25" ht="12.75" customHeight="1" x14ac:dyDescent="0.2">
      <c r="A274" s="217"/>
      <c r="B274" s="217"/>
      <c r="C274" s="217"/>
      <c r="D274" s="217"/>
      <c r="E274" s="218"/>
      <c r="F274" s="219"/>
      <c r="G274" s="219"/>
      <c r="H274" s="220"/>
      <c r="I274" s="220"/>
      <c r="J274" s="221"/>
      <c r="K274" s="221"/>
      <c r="L274" s="221"/>
      <c r="M274" s="221"/>
      <c r="N274" s="221"/>
      <c r="O274" s="221"/>
      <c r="P274" s="221"/>
      <c r="Q274" s="221"/>
      <c r="R274" s="222"/>
      <c r="S274" s="222"/>
      <c r="T274" s="222"/>
      <c r="U274" s="222"/>
      <c r="V274" s="223"/>
      <c r="W274" s="224"/>
      <c r="X274" s="224"/>
      <c r="Y274" s="224"/>
    </row>
    <row r="275" spans="1:25" ht="12.75" customHeight="1" x14ac:dyDescent="0.2">
      <c r="A275" s="217"/>
      <c r="B275" s="217"/>
      <c r="C275" s="217"/>
      <c r="D275" s="217"/>
      <c r="E275" s="218"/>
      <c r="F275" s="219"/>
      <c r="G275" s="219"/>
      <c r="H275" s="220"/>
      <c r="I275" s="220"/>
      <c r="J275" s="221"/>
      <c r="K275" s="221"/>
      <c r="L275" s="221"/>
      <c r="M275" s="221"/>
      <c r="N275" s="221"/>
      <c r="O275" s="221"/>
      <c r="P275" s="221"/>
      <c r="Q275" s="221"/>
      <c r="R275" s="222"/>
      <c r="S275" s="222"/>
      <c r="T275" s="222"/>
      <c r="U275" s="222"/>
      <c r="V275" s="223"/>
      <c r="W275" s="224"/>
      <c r="X275" s="224"/>
      <c r="Y275" s="224"/>
    </row>
    <row r="276" spans="1:25" ht="12.75" customHeight="1" x14ac:dyDescent="0.2">
      <c r="A276" s="217"/>
      <c r="B276" s="217"/>
      <c r="C276" s="217"/>
      <c r="D276" s="217"/>
      <c r="E276" s="218"/>
      <c r="F276" s="219"/>
      <c r="G276" s="219"/>
      <c r="H276" s="220"/>
      <c r="I276" s="220"/>
      <c r="J276" s="221"/>
      <c r="K276" s="221"/>
      <c r="L276" s="221"/>
      <c r="M276" s="221"/>
      <c r="N276" s="221"/>
      <c r="O276" s="221"/>
      <c r="P276" s="221"/>
      <c r="Q276" s="221"/>
      <c r="R276" s="222"/>
      <c r="S276" s="222"/>
      <c r="T276" s="222"/>
      <c r="U276" s="222"/>
      <c r="V276" s="223"/>
      <c r="W276" s="224"/>
      <c r="X276" s="224"/>
      <c r="Y276" s="224"/>
    </row>
    <row r="277" spans="1:25" ht="12.75" customHeight="1" x14ac:dyDescent="0.2">
      <c r="A277" s="217"/>
      <c r="B277" s="217"/>
      <c r="C277" s="217"/>
      <c r="D277" s="217"/>
      <c r="E277" s="218"/>
      <c r="F277" s="219"/>
      <c r="G277" s="219"/>
      <c r="H277" s="220"/>
      <c r="I277" s="220"/>
      <c r="J277" s="221"/>
      <c r="K277" s="221"/>
      <c r="L277" s="221"/>
      <c r="M277" s="221"/>
      <c r="N277" s="221"/>
      <c r="O277" s="221"/>
      <c r="P277" s="221"/>
      <c r="Q277" s="221"/>
      <c r="R277" s="222"/>
      <c r="S277" s="222"/>
      <c r="T277" s="222"/>
      <c r="U277" s="222"/>
      <c r="V277" s="223"/>
      <c r="W277" s="224"/>
      <c r="X277" s="224"/>
      <c r="Y277" s="224"/>
    </row>
    <row r="278" spans="1:25" ht="12.75" customHeight="1" x14ac:dyDescent="0.2">
      <c r="A278" s="217"/>
      <c r="B278" s="217"/>
      <c r="C278" s="217"/>
      <c r="D278" s="217"/>
      <c r="E278" s="218"/>
      <c r="F278" s="219"/>
      <c r="G278" s="219"/>
      <c r="H278" s="220"/>
      <c r="I278" s="220"/>
      <c r="J278" s="221"/>
      <c r="K278" s="221"/>
      <c r="L278" s="221"/>
      <c r="M278" s="221"/>
      <c r="N278" s="221"/>
      <c r="O278" s="221"/>
      <c r="P278" s="221"/>
      <c r="Q278" s="221"/>
      <c r="R278" s="222"/>
      <c r="S278" s="222"/>
      <c r="T278" s="222"/>
      <c r="U278" s="222"/>
      <c r="V278" s="223"/>
      <c r="W278" s="224"/>
      <c r="X278" s="224"/>
      <c r="Y278" s="224"/>
    </row>
    <row r="279" spans="1:25" ht="12.75" customHeight="1" x14ac:dyDescent="0.2">
      <c r="A279" s="217"/>
      <c r="B279" s="217"/>
      <c r="C279" s="217"/>
      <c r="D279" s="217"/>
      <c r="E279" s="218"/>
      <c r="F279" s="219"/>
      <c r="G279" s="219"/>
      <c r="H279" s="220"/>
      <c r="I279" s="220"/>
      <c r="J279" s="221"/>
      <c r="K279" s="221"/>
      <c r="L279" s="221"/>
      <c r="M279" s="221"/>
      <c r="N279" s="221"/>
      <c r="O279" s="221"/>
      <c r="P279" s="221"/>
      <c r="Q279" s="221"/>
      <c r="R279" s="222"/>
      <c r="S279" s="222"/>
      <c r="T279" s="222"/>
      <c r="U279" s="222"/>
      <c r="V279" s="223"/>
      <c r="W279" s="224"/>
      <c r="X279" s="224"/>
      <c r="Y279" s="224"/>
    </row>
    <row r="280" spans="1:25" ht="12.75" customHeight="1" x14ac:dyDescent="0.2">
      <c r="A280" s="217"/>
      <c r="B280" s="217"/>
      <c r="C280" s="217"/>
      <c r="D280" s="217"/>
      <c r="E280" s="218"/>
      <c r="F280" s="219"/>
      <c r="G280" s="219"/>
      <c r="H280" s="220"/>
      <c r="I280" s="220"/>
      <c r="J280" s="221"/>
      <c r="K280" s="221"/>
      <c r="L280" s="221"/>
      <c r="M280" s="221"/>
      <c r="N280" s="221"/>
      <c r="O280" s="221"/>
      <c r="P280" s="221"/>
      <c r="Q280" s="221"/>
      <c r="R280" s="222"/>
      <c r="S280" s="222"/>
      <c r="T280" s="222"/>
      <c r="U280" s="222"/>
      <c r="V280" s="223"/>
      <c r="W280" s="224"/>
      <c r="X280" s="224"/>
      <c r="Y280" s="224"/>
    </row>
    <row r="281" spans="1:25" ht="12.75" customHeight="1" x14ac:dyDescent="0.2">
      <c r="A281" s="217"/>
      <c r="B281" s="217"/>
      <c r="C281" s="217"/>
      <c r="D281" s="217"/>
      <c r="E281" s="218"/>
      <c r="F281" s="219"/>
      <c r="G281" s="219"/>
      <c r="H281" s="220"/>
      <c r="I281" s="220"/>
      <c r="J281" s="221"/>
      <c r="K281" s="221"/>
      <c r="L281" s="221"/>
      <c r="M281" s="221"/>
      <c r="N281" s="221"/>
      <c r="O281" s="221"/>
      <c r="P281" s="221"/>
      <c r="Q281" s="221"/>
      <c r="R281" s="222"/>
      <c r="S281" s="222"/>
      <c r="T281" s="222"/>
      <c r="U281" s="222"/>
      <c r="V281" s="223"/>
      <c r="W281" s="224"/>
      <c r="X281" s="224"/>
      <c r="Y281" s="224"/>
    </row>
    <row r="282" spans="1:25" ht="12.75" customHeight="1" x14ac:dyDescent="0.2">
      <c r="A282" s="217"/>
      <c r="B282" s="217"/>
      <c r="C282" s="217"/>
      <c r="D282" s="217"/>
      <c r="E282" s="218"/>
      <c r="F282" s="219"/>
      <c r="G282" s="219"/>
      <c r="H282" s="220"/>
      <c r="I282" s="220"/>
      <c r="J282" s="221"/>
      <c r="K282" s="221"/>
      <c r="L282" s="221"/>
      <c r="M282" s="221"/>
      <c r="N282" s="221"/>
      <c r="O282" s="221"/>
      <c r="P282" s="221"/>
      <c r="Q282" s="221"/>
      <c r="R282" s="222"/>
      <c r="S282" s="222"/>
      <c r="T282" s="222"/>
      <c r="U282" s="222"/>
      <c r="V282" s="223"/>
      <c r="W282" s="224"/>
      <c r="X282" s="224"/>
      <c r="Y282" s="224"/>
    </row>
    <row r="283" spans="1:25" ht="12.75" customHeight="1" x14ac:dyDescent="0.2">
      <c r="A283" s="217"/>
      <c r="B283" s="217"/>
      <c r="C283" s="217"/>
      <c r="D283" s="217"/>
      <c r="E283" s="218"/>
      <c r="F283" s="219"/>
      <c r="G283" s="219"/>
      <c r="H283" s="220"/>
      <c r="I283" s="220"/>
      <c r="J283" s="221"/>
      <c r="K283" s="221"/>
      <c r="L283" s="221"/>
      <c r="M283" s="221"/>
      <c r="N283" s="221"/>
      <c r="O283" s="221"/>
      <c r="P283" s="221"/>
      <c r="Q283" s="221"/>
      <c r="R283" s="222"/>
      <c r="S283" s="222"/>
      <c r="T283" s="222"/>
      <c r="U283" s="222"/>
      <c r="V283" s="223"/>
      <c r="W283" s="224"/>
      <c r="X283" s="224"/>
      <c r="Y283" s="224"/>
    </row>
    <row r="284" spans="1:25" ht="12.75" customHeight="1" x14ac:dyDescent="0.2">
      <c r="A284" s="217"/>
      <c r="B284" s="217"/>
      <c r="C284" s="217"/>
      <c r="D284" s="217"/>
      <c r="E284" s="218"/>
      <c r="F284" s="219"/>
      <c r="G284" s="219"/>
      <c r="H284" s="220"/>
      <c r="I284" s="220"/>
      <c r="J284" s="221"/>
      <c r="K284" s="221"/>
      <c r="L284" s="221"/>
      <c r="M284" s="221"/>
      <c r="N284" s="221"/>
      <c r="O284" s="221"/>
      <c r="P284" s="221"/>
      <c r="Q284" s="221"/>
      <c r="R284" s="222"/>
      <c r="S284" s="222"/>
      <c r="T284" s="222"/>
      <c r="U284" s="222"/>
      <c r="V284" s="223"/>
      <c r="W284" s="224"/>
      <c r="X284" s="224"/>
      <c r="Y284" s="224"/>
    </row>
    <row r="285" spans="1:25" ht="12.75" customHeight="1" x14ac:dyDescent="0.2">
      <c r="A285" s="217"/>
      <c r="B285" s="217"/>
      <c r="C285" s="217"/>
      <c r="D285" s="217"/>
      <c r="E285" s="218"/>
      <c r="F285" s="219"/>
      <c r="G285" s="219"/>
      <c r="H285" s="220"/>
      <c r="I285" s="220"/>
      <c r="J285" s="221"/>
      <c r="K285" s="221"/>
      <c r="L285" s="221"/>
      <c r="M285" s="221"/>
      <c r="N285" s="221"/>
      <c r="O285" s="221"/>
      <c r="P285" s="221"/>
      <c r="Q285" s="221"/>
      <c r="R285" s="222"/>
      <c r="S285" s="222"/>
      <c r="T285" s="222"/>
      <c r="U285" s="222"/>
      <c r="V285" s="223"/>
      <c r="W285" s="224"/>
      <c r="X285" s="224"/>
      <c r="Y285" s="224"/>
    </row>
    <row r="286" spans="1:25" ht="12.75" customHeight="1" x14ac:dyDescent="0.2">
      <c r="A286" s="217"/>
      <c r="B286" s="217"/>
      <c r="C286" s="217"/>
      <c r="D286" s="217"/>
      <c r="E286" s="218"/>
      <c r="F286" s="219"/>
      <c r="G286" s="219"/>
      <c r="H286" s="220"/>
      <c r="I286" s="220"/>
      <c r="J286" s="221"/>
      <c r="K286" s="221"/>
      <c r="L286" s="221"/>
      <c r="M286" s="221"/>
      <c r="N286" s="221"/>
      <c r="O286" s="221"/>
      <c r="P286" s="221"/>
      <c r="Q286" s="221"/>
      <c r="R286" s="222"/>
      <c r="S286" s="222"/>
      <c r="T286" s="222"/>
      <c r="U286" s="222"/>
      <c r="V286" s="223"/>
      <c r="W286" s="224"/>
      <c r="X286" s="224"/>
      <c r="Y286" s="224"/>
    </row>
    <row r="287" spans="1:25" ht="12.75" customHeight="1" x14ac:dyDescent="0.2">
      <c r="A287" s="217"/>
      <c r="B287" s="217"/>
      <c r="C287" s="217"/>
      <c r="D287" s="217"/>
      <c r="E287" s="218"/>
      <c r="F287" s="219"/>
      <c r="G287" s="219"/>
      <c r="H287" s="220"/>
      <c r="I287" s="220"/>
      <c r="J287" s="221"/>
      <c r="K287" s="221"/>
      <c r="L287" s="221"/>
      <c r="M287" s="221"/>
      <c r="N287" s="221"/>
      <c r="O287" s="221"/>
      <c r="P287" s="221"/>
      <c r="Q287" s="221"/>
      <c r="R287" s="222"/>
      <c r="S287" s="222"/>
      <c r="T287" s="222"/>
      <c r="U287" s="222"/>
      <c r="V287" s="223"/>
      <c r="W287" s="224"/>
      <c r="X287" s="224"/>
      <c r="Y287" s="224"/>
    </row>
    <row r="288" spans="1:25" ht="12.75" customHeight="1" x14ac:dyDescent="0.2">
      <c r="A288" s="217"/>
      <c r="B288" s="217"/>
      <c r="C288" s="217"/>
      <c r="D288" s="217"/>
      <c r="E288" s="218"/>
      <c r="F288" s="219"/>
      <c r="G288" s="219"/>
      <c r="H288" s="220"/>
      <c r="I288" s="220"/>
      <c r="J288" s="221"/>
      <c r="K288" s="221"/>
      <c r="L288" s="221"/>
      <c r="M288" s="221"/>
      <c r="N288" s="221"/>
      <c r="O288" s="221"/>
      <c r="P288" s="221"/>
      <c r="Q288" s="221"/>
      <c r="R288" s="222"/>
      <c r="S288" s="222"/>
      <c r="T288" s="222"/>
      <c r="U288" s="222"/>
      <c r="V288" s="223"/>
      <c r="W288" s="224"/>
      <c r="X288" s="224"/>
      <c r="Y288" s="224"/>
    </row>
    <row r="289" spans="1:25" ht="12.75" customHeight="1" x14ac:dyDescent="0.2">
      <c r="A289" s="217"/>
      <c r="B289" s="217"/>
      <c r="C289" s="217"/>
      <c r="D289" s="217"/>
      <c r="E289" s="218"/>
      <c r="F289" s="219"/>
      <c r="G289" s="219"/>
      <c r="H289" s="220"/>
      <c r="I289" s="220"/>
      <c r="J289" s="221"/>
      <c r="K289" s="221"/>
      <c r="L289" s="221"/>
      <c r="M289" s="221"/>
      <c r="N289" s="221"/>
      <c r="O289" s="221"/>
      <c r="P289" s="221"/>
      <c r="Q289" s="221"/>
      <c r="R289" s="222"/>
      <c r="S289" s="222"/>
      <c r="T289" s="222"/>
      <c r="U289" s="222"/>
      <c r="V289" s="223"/>
      <c r="W289" s="224"/>
      <c r="X289" s="224"/>
      <c r="Y289" s="224"/>
    </row>
    <row r="290" spans="1:25" ht="12.75" customHeight="1" x14ac:dyDescent="0.2">
      <c r="A290" s="217"/>
      <c r="B290" s="217"/>
      <c r="C290" s="217"/>
      <c r="D290" s="217"/>
      <c r="E290" s="218"/>
      <c r="F290" s="219"/>
      <c r="G290" s="219"/>
      <c r="H290" s="220"/>
      <c r="I290" s="220"/>
      <c r="J290" s="221"/>
      <c r="K290" s="221"/>
      <c r="L290" s="221"/>
      <c r="M290" s="221"/>
      <c r="N290" s="221"/>
      <c r="O290" s="221"/>
      <c r="P290" s="221"/>
      <c r="Q290" s="221"/>
      <c r="R290" s="222"/>
      <c r="S290" s="222"/>
      <c r="T290" s="222"/>
      <c r="U290" s="222"/>
      <c r="V290" s="223"/>
      <c r="W290" s="224"/>
      <c r="X290" s="224"/>
      <c r="Y290" s="224"/>
    </row>
    <row r="291" spans="1:25" ht="12.75" customHeight="1" x14ac:dyDescent="0.2">
      <c r="A291" s="217"/>
      <c r="B291" s="217"/>
      <c r="C291" s="217"/>
      <c r="D291" s="217"/>
      <c r="E291" s="218"/>
      <c r="F291" s="219"/>
      <c r="G291" s="219"/>
      <c r="H291" s="220"/>
      <c r="I291" s="220"/>
      <c r="J291" s="221"/>
      <c r="K291" s="221"/>
      <c r="L291" s="221"/>
      <c r="M291" s="221"/>
      <c r="N291" s="221"/>
      <c r="O291" s="221"/>
      <c r="P291" s="221"/>
      <c r="Q291" s="221"/>
      <c r="R291" s="222"/>
      <c r="S291" s="222"/>
      <c r="T291" s="222"/>
      <c r="U291" s="222"/>
      <c r="V291" s="223"/>
      <c r="W291" s="224"/>
      <c r="X291" s="224"/>
      <c r="Y291" s="224"/>
    </row>
    <row r="292" spans="1:25" ht="12.75" customHeight="1" x14ac:dyDescent="0.2">
      <c r="A292" s="217"/>
      <c r="B292" s="217"/>
      <c r="C292" s="217"/>
      <c r="D292" s="217"/>
      <c r="E292" s="218"/>
      <c r="F292" s="219"/>
      <c r="G292" s="219"/>
      <c r="H292" s="220"/>
      <c r="I292" s="220"/>
      <c r="J292" s="221"/>
      <c r="K292" s="221"/>
      <c r="L292" s="221"/>
      <c r="M292" s="221"/>
      <c r="N292" s="221"/>
      <c r="O292" s="221"/>
      <c r="P292" s="221"/>
      <c r="Q292" s="221"/>
      <c r="R292" s="222"/>
      <c r="S292" s="222"/>
      <c r="T292" s="222"/>
      <c r="U292" s="222"/>
      <c r="V292" s="223"/>
      <c r="W292" s="224"/>
      <c r="X292" s="224"/>
      <c r="Y292" s="224"/>
    </row>
    <row r="293" spans="1:25" ht="12.75" customHeight="1" x14ac:dyDescent="0.2">
      <c r="A293" s="217"/>
      <c r="B293" s="217"/>
      <c r="C293" s="217"/>
      <c r="D293" s="217"/>
      <c r="E293" s="218"/>
      <c r="F293" s="219"/>
      <c r="G293" s="219"/>
      <c r="H293" s="220"/>
      <c r="I293" s="220"/>
      <c r="J293" s="221"/>
      <c r="K293" s="221"/>
      <c r="L293" s="221"/>
      <c r="M293" s="221"/>
      <c r="N293" s="221"/>
      <c r="O293" s="221"/>
      <c r="P293" s="221"/>
      <c r="Q293" s="221"/>
      <c r="R293" s="222"/>
      <c r="S293" s="222"/>
      <c r="T293" s="222"/>
      <c r="U293" s="222"/>
      <c r="V293" s="223"/>
      <c r="W293" s="224"/>
      <c r="X293" s="224"/>
      <c r="Y293" s="224"/>
    </row>
    <row r="294" spans="1:25" ht="12.75" customHeight="1" x14ac:dyDescent="0.2">
      <c r="A294" s="217"/>
      <c r="B294" s="217"/>
      <c r="C294" s="217"/>
      <c r="D294" s="217"/>
      <c r="E294" s="218"/>
      <c r="F294" s="219"/>
      <c r="G294" s="219"/>
      <c r="H294" s="220"/>
      <c r="I294" s="220"/>
      <c r="J294" s="221"/>
      <c r="K294" s="221"/>
      <c r="L294" s="221"/>
      <c r="M294" s="221"/>
      <c r="N294" s="221"/>
      <c r="O294" s="221"/>
      <c r="P294" s="221"/>
      <c r="Q294" s="221"/>
      <c r="R294" s="222"/>
      <c r="S294" s="222"/>
      <c r="T294" s="222"/>
      <c r="U294" s="222"/>
      <c r="V294" s="223"/>
      <c r="W294" s="224"/>
      <c r="X294" s="224"/>
      <c r="Y294" s="224"/>
    </row>
    <row r="295" spans="1:25" ht="12.75" customHeight="1" x14ac:dyDescent="0.2">
      <c r="A295" s="217"/>
      <c r="B295" s="217"/>
      <c r="C295" s="217"/>
      <c r="D295" s="217"/>
      <c r="E295" s="218"/>
      <c r="F295" s="219"/>
      <c r="G295" s="219"/>
      <c r="H295" s="220"/>
      <c r="I295" s="220"/>
      <c r="J295" s="221"/>
      <c r="K295" s="221"/>
      <c r="L295" s="221"/>
      <c r="M295" s="221"/>
      <c r="N295" s="221"/>
      <c r="O295" s="221"/>
      <c r="P295" s="221"/>
      <c r="Q295" s="221"/>
      <c r="R295" s="222"/>
      <c r="S295" s="222"/>
      <c r="T295" s="222"/>
      <c r="U295" s="222"/>
      <c r="V295" s="223"/>
      <c r="W295" s="224"/>
      <c r="X295" s="224"/>
      <c r="Y295" s="224"/>
    </row>
    <row r="296" spans="1:25" ht="12.75" customHeight="1" x14ac:dyDescent="0.2">
      <c r="A296" s="217"/>
      <c r="B296" s="217"/>
      <c r="C296" s="217"/>
      <c r="D296" s="217"/>
      <c r="E296" s="218"/>
      <c r="F296" s="219"/>
      <c r="G296" s="219"/>
      <c r="H296" s="220"/>
      <c r="I296" s="220"/>
      <c r="J296" s="221"/>
      <c r="K296" s="221"/>
      <c r="L296" s="221"/>
      <c r="M296" s="221"/>
      <c r="N296" s="221"/>
      <c r="O296" s="221"/>
      <c r="P296" s="221"/>
      <c r="Q296" s="221"/>
      <c r="R296" s="222"/>
      <c r="S296" s="222"/>
      <c r="T296" s="222"/>
      <c r="U296" s="222"/>
      <c r="V296" s="223"/>
      <c r="W296" s="224"/>
      <c r="X296" s="224"/>
      <c r="Y296" s="224"/>
    </row>
    <row r="297" spans="1:25" ht="12.75" customHeight="1" x14ac:dyDescent="0.2">
      <c r="A297" s="217"/>
      <c r="B297" s="217"/>
      <c r="C297" s="217"/>
      <c r="D297" s="217"/>
      <c r="E297" s="218"/>
      <c r="F297" s="219"/>
      <c r="G297" s="219"/>
      <c r="H297" s="220"/>
      <c r="I297" s="220"/>
      <c r="J297" s="221"/>
      <c r="K297" s="221"/>
      <c r="L297" s="221"/>
      <c r="M297" s="221"/>
      <c r="N297" s="221"/>
      <c r="O297" s="221"/>
      <c r="P297" s="221"/>
      <c r="Q297" s="221"/>
      <c r="R297" s="222"/>
      <c r="S297" s="222"/>
      <c r="T297" s="222"/>
      <c r="U297" s="222"/>
      <c r="V297" s="223"/>
      <c r="W297" s="224"/>
      <c r="X297" s="224"/>
      <c r="Y297" s="224"/>
    </row>
    <row r="298" spans="1:25" ht="12.75" customHeight="1" x14ac:dyDescent="0.2">
      <c r="A298" s="217"/>
      <c r="B298" s="217"/>
      <c r="C298" s="217"/>
      <c r="D298" s="217"/>
      <c r="E298" s="218"/>
      <c r="F298" s="219"/>
      <c r="G298" s="219"/>
      <c r="H298" s="220"/>
      <c r="I298" s="220"/>
      <c r="J298" s="221"/>
      <c r="K298" s="221"/>
      <c r="L298" s="221"/>
      <c r="M298" s="221"/>
      <c r="N298" s="221"/>
      <c r="O298" s="221"/>
      <c r="P298" s="221"/>
      <c r="Q298" s="221"/>
      <c r="R298" s="222"/>
      <c r="S298" s="222"/>
      <c r="T298" s="222"/>
      <c r="U298" s="222"/>
      <c r="V298" s="223"/>
      <c r="W298" s="224"/>
      <c r="X298" s="224"/>
      <c r="Y298" s="224"/>
    </row>
    <row r="299" spans="1:25" ht="12.75" customHeight="1" x14ac:dyDescent="0.2">
      <c r="A299" s="217"/>
      <c r="B299" s="217"/>
      <c r="C299" s="217"/>
      <c r="D299" s="217"/>
      <c r="E299" s="218"/>
      <c r="F299" s="219"/>
      <c r="G299" s="219"/>
      <c r="H299" s="220"/>
      <c r="I299" s="220"/>
      <c r="J299" s="221"/>
      <c r="K299" s="221"/>
      <c r="L299" s="221"/>
      <c r="M299" s="221"/>
      <c r="N299" s="221"/>
      <c r="O299" s="221"/>
      <c r="P299" s="221"/>
      <c r="Q299" s="221"/>
      <c r="R299" s="222"/>
      <c r="S299" s="222"/>
      <c r="T299" s="222"/>
      <c r="U299" s="222"/>
      <c r="V299" s="223"/>
      <c r="W299" s="224"/>
      <c r="X299" s="224"/>
      <c r="Y299" s="224"/>
    </row>
    <row r="300" spans="1:25" ht="12.75" customHeight="1" x14ac:dyDescent="0.2">
      <c r="A300" s="217"/>
      <c r="B300" s="217"/>
      <c r="C300" s="217"/>
      <c r="D300" s="217"/>
      <c r="E300" s="218"/>
      <c r="F300" s="219"/>
      <c r="G300" s="219"/>
      <c r="H300" s="220"/>
      <c r="I300" s="220"/>
      <c r="J300" s="221"/>
      <c r="K300" s="221"/>
      <c r="L300" s="221"/>
      <c r="M300" s="221"/>
      <c r="N300" s="221"/>
      <c r="O300" s="221"/>
      <c r="P300" s="221"/>
      <c r="Q300" s="221"/>
      <c r="R300" s="222"/>
      <c r="S300" s="222"/>
      <c r="T300" s="222"/>
      <c r="U300" s="222"/>
      <c r="V300" s="223"/>
      <c r="W300" s="224"/>
      <c r="X300" s="224"/>
      <c r="Y300" s="224"/>
    </row>
    <row r="301" spans="1:25" ht="12.75" customHeight="1" x14ac:dyDescent="0.2">
      <c r="A301" s="217"/>
      <c r="B301" s="217"/>
      <c r="C301" s="217"/>
      <c r="D301" s="217"/>
      <c r="E301" s="218"/>
      <c r="F301" s="219"/>
      <c r="G301" s="219"/>
      <c r="H301" s="220"/>
      <c r="I301" s="220"/>
      <c r="J301" s="221"/>
      <c r="K301" s="221"/>
      <c r="L301" s="221"/>
      <c r="M301" s="221"/>
      <c r="N301" s="221"/>
      <c r="O301" s="221"/>
      <c r="P301" s="221"/>
      <c r="Q301" s="221"/>
      <c r="R301" s="222"/>
      <c r="S301" s="222"/>
      <c r="T301" s="222"/>
      <c r="U301" s="222"/>
      <c r="V301" s="223"/>
      <c r="W301" s="224"/>
      <c r="X301" s="224"/>
      <c r="Y301" s="224"/>
    </row>
    <row r="302" spans="1:25" ht="12.75" customHeight="1" x14ac:dyDescent="0.2">
      <c r="A302" s="217"/>
      <c r="B302" s="217"/>
      <c r="C302" s="217"/>
      <c r="D302" s="217"/>
      <c r="E302" s="218"/>
      <c r="F302" s="219"/>
      <c r="G302" s="219"/>
      <c r="H302" s="220"/>
      <c r="I302" s="220"/>
      <c r="J302" s="221"/>
      <c r="K302" s="221"/>
      <c r="L302" s="221"/>
      <c r="M302" s="221"/>
      <c r="N302" s="221"/>
      <c r="O302" s="221"/>
      <c r="P302" s="221"/>
      <c r="Q302" s="221"/>
      <c r="R302" s="222"/>
      <c r="S302" s="222"/>
      <c r="T302" s="222"/>
      <c r="U302" s="222"/>
      <c r="V302" s="223"/>
      <c r="W302" s="224"/>
      <c r="X302" s="224"/>
      <c r="Y302" s="224"/>
    </row>
    <row r="303" spans="1:25" ht="12.75" customHeight="1" x14ac:dyDescent="0.2">
      <c r="A303" s="217"/>
      <c r="B303" s="217"/>
      <c r="C303" s="217"/>
      <c r="D303" s="217"/>
      <c r="E303" s="218"/>
      <c r="F303" s="219"/>
      <c r="G303" s="219"/>
      <c r="H303" s="220"/>
      <c r="I303" s="220"/>
      <c r="J303" s="221"/>
      <c r="K303" s="221"/>
      <c r="L303" s="221"/>
      <c r="M303" s="221"/>
      <c r="N303" s="221"/>
      <c r="O303" s="221"/>
      <c r="P303" s="221"/>
      <c r="Q303" s="221"/>
      <c r="R303" s="222"/>
      <c r="S303" s="222"/>
      <c r="T303" s="222"/>
      <c r="U303" s="222"/>
      <c r="V303" s="223"/>
      <c r="W303" s="224"/>
      <c r="X303" s="224"/>
      <c r="Y303" s="224"/>
    </row>
    <row r="304" spans="1:25" ht="12.75" customHeight="1" x14ac:dyDescent="0.2">
      <c r="A304" s="217"/>
      <c r="B304" s="217"/>
      <c r="C304" s="217"/>
      <c r="D304" s="217"/>
      <c r="E304" s="218"/>
      <c r="F304" s="219"/>
      <c r="G304" s="219"/>
      <c r="H304" s="220"/>
      <c r="I304" s="220"/>
      <c r="J304" s="221"/>
      <c r="K304" s="221"/>
      <c r="L304" s="221"/>
      <c r="M304" s="221"/>
      <c r="N304" s="221"/>
      <c r="O304" s="221"/>
      <c r="P304" s="221"/>
      <c r="Q304" s="221"/>
      <c r="R304" s="222"/>
      <c r="S304" s="222"/>
      <c r="T304" s="222"/>
      <c r="U304" s="222"/>
      <c r="V304" s="223"/>
      <c r="W304" s="224"/>
      <c r="X304" s="224"/>
      <c r="Y304" s="224"/>
    </row>
    <row r="305" spans="1:25" ht="12.75" customHeight="1" x14ac:dyDescent="0.2">
      <c r="A305" s="217"/>
      <c r="B305" s="217"/>
      <c r="C305" s="217"/>
      <c r="D305" s="217"/>
      <c r="E305" s="218"/>
      <c r="F305" s="219"/>
      <c r="G305" s="219"/>
      <c r="H305" s="220"/>
      <c r="I305" s="220"/>
      <c r="J305" s="221"/>
      <c r="K305" s="221"/>
      <c r="L305" s="221"/>
      <c r="M305" s="221"/>
      <c r="N305" s="221"/>
      <c r="O305" s="221"/>
      <c r="P305" s="221"/>
      <c r="Q305" s="221"/>
      <c r="R305" s="222"/>
      <c r="S305" s="222"/>
      <c r="T305" s="222"/>
      <c r="U305" s="222"/>
      <c r="V305" s="223"/>
      <c r="W305" s="224"/>
      <c r="X305" s="224"/>
      <c r="Y305" s="224"/>
    </row>
    <row r="306" spans="1:25" ht="12.75" customHeight="1" x14ac:dyDescent="0.2">
      <c r="A306" s="217"/>
      <c r="B306" s="217"/>
      <c r="C306" s="217"/>
      <c r="D306" s="217"/>
      <c r="E306" s="218"/>
      <c r="F306" s="219"/>
      <c r="G306" s="219"/>
      <c r="H306" s="220"/>
      <c r="I306" s="220"/>
      <c r="J306" s="221"/>
      <c r="K306" s="221"/>
      <c r="L306" s="221"/>
      <c r="M306" s="221"/>
      <c r="N306" s="221"/>
      <c r="O306" s="221"/>
      <c r="P306" s="221"/>
      <c r="Q306" s="221"/>
      <c r="R306" s="222"/>
      <c r="S306" s="222"/>
      <c r="T306" s="222"/>
      <c r="U306" s="222"/>
      <c r="V306" s="223"/>
      <c r="W306" s="224"/>
      <c r="X306" s="224"/>
      <c r="Y306" s="224"/>
    </row>
    <row r="307" spans="1:25" ht="12.75" customHeight="1" x14ac:dyDescent="0.2">
      <c r="A307" s="217"/>
      <c r="B307" s="217"/>
      <c r="C307" s="217"/>
      <c r="D307" s="217"/>
      <c r="E307" s="218"/>
      <c r="F307" s="219"/>
      <c r="G307" s="219"/>
      <c r="H307" s="220"/>
      <c r="I307" s="220"/>
      <c r="J307" s="221"/>
      <c r="K307" s="221"/>
      <c r="L307" s="221"/>
      <c r="M307" s="221"/>
      <c r="N307" s="221"/>
      <c r="O307" s="221"/>
      <c r="P307" s="221"/>
      <c r="Q307" s="221"/>
      <c r="R307" s="222"/>
      <c r="S307" s="222"/>
      <c r="T307" s="222"/>
      <c r="U307" s="222"/>
      <c r="V307" s="223"/>
      <c r="W307" s="224"/>
      <c r="X307" s="224"/>
      <c r="Y307" s="224"/>
    </row>
    <row r="308" spans="1:25" ht="12.75" customHeight="1" x14ac:dyDescent="0.2">
      <c r="A308" s="217"/>
      <c r="B308" s="217"/>
      <c r="C308" s="217"/>
      <c r="D308" s="217"/>
      <c r="E308" s="218"/>
      <c r="F308" s="219"/>
      <c r="G308" s="219"/>
      <c r="H308" s="220"/>
      <c r="I308" s="220"/>
      <c r="J308" s="221"/>
      <c r="K308" s="221"/>
      <c r="L308" s="221"/>
      <c r="M308" s="221"/>
      <c r="N308" s="221"/>
      <c r="O308" s="221"/>
      <c r="P308" s="221"/>
      <c r="Q308" s="221"/>
      <c r="R308" s="222"/>
      <c r="S308" s="222"/>
      <c r="T308" s="222"/>
      <c r="U308" s="222"/>
      <c r="V308" s="223"/>
      <c r="W308" s="224"/>
      <c r="X308" s="224"/>
      <c r="Y308" s="224"/>
    </row>
    <row r="309" spans="1:25" ht="12.75" customHeight="1" x14ac:dyDescent="0.2">
      <c r="A309" s="217"/>
      <c r="B309" s="217"/>
      <c r="C309" s="217"/>
      <c r="D309" s="217"/>
      <c r="E309" s="218"/>
      <c r="F309" s="219"/>
      <c r="G309" s="219"/>
      <c r="H309" s="220"/>
      <c r="I309" s="220"/>
      <c r="J309" s="221"/>
      <c r="K309" s="221"/>
      <c r="L309" s="221"/>
      <c r="M309" s="221"/>
      <c r="N309" s="221"/>
      <c r="O309" s="221"/>
      <c r="P309" s="221"/>
      <c r="Q309" s="221"/>
      <c r="R309" s="222"/>
      <c r="S309" s="222"/>
      <c r="T309" s="222"/>
      <c r="U309" s="222"/>
      <c r="V309" s="223"/>
      <c r="W309" s="224"/>
      <c r="X309" s="224"/>
      <c r="Y309" s="224"/>
    </row>
    <row r="310" spans="1:25" ht="12.75" customHeight="1" x14ac:dyDescent="0.2">
      <c r="A310" s="217"/>
      <c r="B310" s="217"/>
      <c r="C310" s="217"/>
      <c r="D310" s="217"/>
      <c r="E310" s="218"/>
      <c r="F310" s="219"/>
      <c r="G310" s="219"/>
      <c r="H310" s="220"/>
      <c r="I310" s="220"/>
      <c r="J310" s="221"/>
      <c r="K310" s="221"/>
      <c r="L310" s="221"/>
      <c r="M310" s="221"/>
      <c r="N310" s="221"/>
      <c r="O310" s="221"/>
      <c r="P310" s="221"/>
      <c r="Q310" s="221"/>
      <c r="R310" s="222"/>
      <c r="S310" s="222"/>
      <c r="T310" s="222"/>
      <c r="U310" s="222"/>
      <c r="V310" s="223"/>
      <c r="W310" s="224"/>
      <c r="X310" s="224"/>
      <c r="Y310" s="224"/>
    </row>
    <row r="311" spans="1:25" ht="12.75" customHeight="1" x14ac:dyDescent="0.2">
      <c r="A311" s="217"/>
      <c r="B311" s="217"/>
      <c r="C311" s="217"/>
      <c r="D311" s="217"/>
      <c r="E311" s="218"/>
      <c r="F311" s="219"/>
      <c r="G311" s="219"/>
      <c r="H311" s="220"/>
      <c r="I311" s="220"/>
      <c r="J311" s="221"/>
      <c r="K311" s="221"/>
      <c r="L311" s="221"/>
      <c r="M311" s="221"/>
      <c r="N311" s="221"/>
      <c r="O311" s="221"/>
      <c r="P311" s="221"/>
      <c r="Q311" s="221"/>
      <c r="R311" s="222"/>
      <c r="S311" s="222"/>
      <c r="T311" s="222"/>
      <c r="U311" s="222"/>
      <c r="V311" s="223"/>
      <c r="W311" s="224"/>
      <c r="X311" s="224"/>
      <c r="Y311" s="224"/>
    </row>
    <row r="312" spans="1:25" ht="12.75" customHeight="1" x14ac:dyDescent="0.2">
      <c r="A312" s="217"/>
      <c r="B312" s="217"/>
      <c r="C312" s="217"/>
      <c r="D312" s="217"/>
      <c r="E312" s="218"/>
      <c r="F312" s="219"/>
      <c r="G312" s="219"/>
      <c r="H312" s="220"/>
      <c r="I312" s="220"/>
      <c r="J312" s="221"/>
      <c r="K312" s="221"/>
      <c r="L312" s="221"/>
      <c r="M312" s="221"/>
      <c r="N312" s="221"/>
      <c r="O312" s="221"/>
      <c r="P312" s="221"/>
      <c r="Q312" s="221"/>
      <c r="R312" s="222"/>
      <c r="S312" s="222"/>
      <c r="T312" s="222"/>
      <c r="U312" s="222"/>
      <c r="V312" s="223"/>
      <c r="W312" s="224"/>
      <c r="X312" s="224"/>
      <c r="Y312" s="224"/>
    </row>
    <row r="313" spans="1:25" ht="12.75" customHeight="1" x14ac:dyDescent="0.2">
      <c r="A313" s="217"/>
      <c r="B313" s="217"/>
      <c r="C313" s="217"/>
      <c r="D313" s="217"/>
      <c r="E313" s="218"/>
      <c r="F313" s="219"/>
      <c r="G313" s="219"/>
      <c r="H313" s="220"/>
      <c r="I313" s="220"/>
      <c r="J313" s="221"/>
      <c r="K313" s="221"/>
      <c r="L313" s="221"/>
      <c r="M313" s="221"/>
      <c r="N313" s="221"/>
      <c r="O313" s="221"/>
      <c r="P313" s="221"/>
      <c r="Q313" s="221"/>
      <c r="R313" s="222"/>
      <c r="S313" s="222"/>
      <c r="T313" s="222"/>
      <c r="U313" s="222"/>
      <c r="V313" s="223"/>
      <c r="W313" s="224"/>
      <c r="X313" s="224"/>
      <c r="Y313" s="224"/>
    </row>
    <row r="314" spans="1:25" ht="12.75" customHeight="1" x14ac:dyDescent="0.2">
      <c r="A314" s="217"/>
      <c r="B314" s="217"/>
      <c r="C314" s="217"/>
      <c r="D314" s="217"/>
      <c r="E314" s="218"/>
      <c r="F314" s="219"/>
      <c r="G314" s="219"/>
      <c r="H314" s="220"/>
      <c r="I314" s="220"/>
      <c r="J314" s="221"/>
      <c r="K314" s="221"/>
      <c r="L314" s="221"/>
      <c r="M314" s="221"/>
      <c r="N314" s="221"/>
      <c r="O314" s="221"/>
      <c r="P314" s="221"/>
      <c r="Q314" s="221"/>
      <c r="R314" s="222"/>
      <c r="S314" s="222"/>
      <c r="T314" s="222"/>
      <c r="U314" s="222"/>
      <c r="V314" s="223"/>
      <c r="W314" s="224"/>
      <c r="X314" s="224"/>
      <c r="Y314" s="224"/>
    </row>
    <row r="315" spans="1:25" ht="12.75" customHeight="1" x14ac:dyDescent="0.2">
      <c r="A315" s="217"/>
      <c r="B315" s="217"/>
      <c r="C315" s="217"/>
      <c r="D315" s="217"/>
      <c r="E315" s="218"/>
      <c r="F315" s="219"/>
      <c r="G315" s="219"/>
      <c r="H315" s="220"/>
      <c r="I315" s="220"/>
      <c r="J315" s="221"/>
      <c r="K315" s="221"/>
      <c r="L315" s="221"/>
      <c r="M315" s="221"/>
      <c r="N315" s="221"/>
      <c r="O315" s="221"/>
      <c r="P315" s="221"/>
      <c r="Q315" s="221"/>
      <c r="R315" s="222"/>
      <c r="S315" s="222"/>
      <c r="T315" s="222"/>
      <c r="U315" s="222"/>
      <c r="V315" s="223"/>
      <c r="W315" s="224"/>
      <c r="X315" s="224"/>
      <c r="Y315" s="224"/>
    </row>
    <row r="316" spans="1:25" ht="12.75" customHeight="1" x14ac:dyDescent="0.2">
      <c r="A316" s="217"/>
      <c r="B316" s="217"/>
      <c r="C316" s="217"/>
      <c r="D316" s="217"/>
      <c r="E316" s="218"/>
      <c r="F316" s="219"/>
      <c r="G316" s="219"/>
      <c r="H316" s="220"/>
      <c r="I316" s="220"/>
      <c r="J316" s="221"/>
      <c r="K316" s="221"/>
      <c r="L316" s="221"/>
      <c r="M316" s="221"/>
      <c r="N316" s="221"/>
      <c r="O316" s="221"/>
      <c r="P316" s="221"/>
      <c r="Q316" s="221"/>
      <c r="R316" s="222"/>
      <c r="S316" s="222"/>
      <c r="T316" s="222"/>
      <c r="U316" s="222"/>
      <c r="V316" s="223"/>
      <c r="W316" s="224"/>
      <c r="X316" s="224"/>
      <c r="Y316" s="224"/>
    </row>
    <row r="317" spans="1:25" ht="12.75" customHeight="1" x14ac:dyDescent="0.2">
      <c r="A317" s="217"/>
      <c r="B317" s="217"/>
      <c r="C317" s="217"/>
      <c r="D317" s="217"/>
      <c r="E317" s="218"/>
      <c r="F317" s="219"/>
      <c r="G317" s="219"/>
      <c r="H317" s="220"/>
      <c r="I317" s="220"/>
      <c r="J317" s="221"/>
      <c r="K317" s="221"/>
      <c r="L317" s="221"/>
      <c r="M317" s="221"/>
      <c r="N317" s="221"/>
      <c r="O317" s="221"/>
      <c r="P317" s="221"/>
      <c r="Q317" s="221"/>
      <c r="R317" s="222"/>
      <c r="S317" s="222"/>
      <c r="T317" s="222"/>
      <c r="U317" s="222"/>
      <c r="V317" s="223"/>
      <c r="W317" s="224"/>
      <c r="X317" s="224"/>
      <c r="Y317" s="224"/>
    </row>
    <row r="318" spans="1:25" ht="12.75" customHeight="1" x14ac:dyDescent="0.2">
      <c r="A318" s="217"/>
      <c r="B318" s="217"/>
      <c r="C318" s="217"/>
      <c r="D318" s="217"/>
      <c r="E318" s="218"/>
      <c r="F318" s="219"/>
      <c r="G318" s="219"/>
      <c r="H318" s="220"/>
      <c r="I318" s="220"/>
      <c r="J318" s="221"/>
      <c r="K318" s="221"/>
      <c r="L318" s="221"/>
      <c r="M318" s="221"/>
      <c r="N318" s="221"/>
      <c r="O318" s="221"/>
      <c r="P318" s="221"/>
      <c r="Q318" s="221"/>
      <c r="R318" s="222"/>
      <c r="S318" s="222"/>
      <c r="T318" s="222"/>
      <c r="U318" s="222"/>
      <c r="V318" s="223"/>
      <c r="W318" s="224"/>
      <c r="X318" s="224"/>
      <c r="Y318" s="224"/>
    </row>
    <row r="319" spans="1:25" ht="12.75" customHeight="1" x14ac:dyDescent="0.2">
      <c r="A319" s="217"/>
      <c r="B319" s="217"/>
      <c r="C319" s="217"/>
      <c r="D319" s="217"/>
      <c r="E319" s="218"/>
      <c r="F319" s="219"/>
      <c r="G319" s="219"/>
      <c r="H319" s="220"/>
      <c r="I319" s="220"/>
      <c r="J319" s="221"/>
      <c r="K319" s="221"/>
      <c r="L319" s="221"/>
      <c r="M319" s="221"/>
      <c r="N319" s="221"/>
      <c r="O319" s="221"/>
      <c r="P319" s="221"/>
      <c r="Q319" s="221"/>
      <c r="R319" s="222"/>
      <c r="S319" s="222"/>
      <c r="T319" s="222"/>
      <c r="U319" s="222"/>
      <c r="V319" s="223"/>
      <c r="W319" s="224"/>
      <c r="X319" s="224"/>
      <c r="Y319" s="224"/>
    </row>
    <row r="320" spans="1:25" ht="12.75" customHeight="1" x14ac:dyDescent="0.2">
      <c r="A320" s="217"/>
      <c r="B320" s="217"/>
      <c r="C320" s="217"/>
      <c r="D320" s="217"/>
      <c r="E320" s="218"/>
      <c r="F320" s="219"/>
      <c r="G320" s="219"/>
      <c r="H320" s="220"/>
      <c r="I320" s="220"/>
      <c r="J320" s="221"/>
      <c r="K320" s="221"/>
      <c r="L320" s="221"/>
      <c r="M320" s="221"/>
      <c r="N320" s="221"/>
      <c r="O320" s="221"/>
      <c r="P320" s="221"/>
      <c r="Q320" s="221"/>
      <c r="R320" s="222"/>
      <c r="S320" s="222"/>
      <c r="T320" s="222"/>
      <c r="U320" s="222"/>
      <c r="V320" s="223"/>
      <c r="W320" s="224"/>
      <c r="X320" s="224"/>
      <c r="Y320" s="224"/>
    </row>
    <row r="321" spans="1:25" ht="12.75" customHeight="1" x14ac:dyDescent="0.2">
      <c r="A321" s="217"/>
      <c r="B321" s="217"/>
      <c r="C321" s="217"/>
      <c r="D321" s="217"/>
      <c r="E321" s="218"/>
      <c r="F321" s="219"/>
      <c r="G321" s="219"/>
      <c r="H321" s="220"/>
      <c r="I321" s="220"/>
      <c r="J321" s="221"/>
      <c r="K321" s="221"/>
      <c r="L321" s="221"/>
      <c r="M321" s="221"/>
      <c r="N321" s="221"/>
      <c r="O321" s="221"/>
      <c r="P321" s="221"/>
      <c r="Q321" s="221"/>
      <c r="R321" s="222"/>
      <c r="S321" s="222"/>
      <c r="T321" s="222"/>
      <c r="U321" s="222"/>
      <c r="V321" s="223"/>
      <c r="W321" s="224"/>
      <c r="X321" s="224"/>
      <c r="Y321" s="224"/>
    </row>
    <row r="322" spans="1:25" ht="12.75" customHeight="1" x14ac:dyDescent="0.2">
      <c r="A322" s="217"/>
      <c r="B322" s="217"/>
      <c r="C322" s="217"/>
      <c r="D322" s="217"/>
      <c r="E322" s="218"/>
      <c r="F322" s="219"/>
      <c r="G322" s="219"/>
      <c r="H322" s="220"/>
      <c r="I322" s="220"/>
      <c r="J322" s="221"/>
      <c r="K322" s="221"/>
      <c r="L322" s="221"/>
      <c r="M322" s="221"/>
      <c r="N322" s="221"/>
      <c r="O322" s="221"/>
      <c r="P322" s="221"/>
      <c r="Q322" s="221"/>
      <c r="R322" s="222"/>
      <c r="S322" s="222"/>
      <c r="T322" s="222"/>
      <c r="U322" s="222"/>
      <c r="V322" s="223"/>
      <c r="W322" s="224"/>
      <c r="X322" s="224"/>
      <c r="Y322" s="224"/>
    </row>
    <row r="323" spans="1:25" ht="12.75" customHeight="1" x14ac:dyDescent="0.2">
      <c r="A323" s="217"/>
      <c r="B323" s="217"/>
      <c r="C323" s="217"/>
      <c r="D323" s="217"/>
      <c r="E323" s="218"/>
      <c r="F323" s="219"/>
      <c r="G323" s="219"/>
      <c r="H323" s="220"/>
      <c r="I323" s="220"/>
      <c r="J323" s="221"/>
      <c r="K323" s="221"/>
      <c r="L323" s="221"/>
      <c r="M323" s="221"/>
      <c r="N323" s="221"/>
      <c r="O323" s="221"/>
      <c r="P323" s="221"/>
      <c r="Q323" s="221"/>
      <c r="R323" s="222"/>
      <c r="S323" s="222"/>
      <c r="T323" s="222"/>
      <c r="U323" s="222"/>
      <c r="V323" s="223"/>
      <c r="W323" s="224"/>
      <c r="X323" s="224"/>
      <c r="Y323" s="224"/>
    </row>
    <row r="324" spans="1:25" ht="12.75" customHeight="1" x14ac:dyDescent="0.2">
      <c r="A324" s="217"/>
      <c r="B324" s="217"/>
      <c r="C324" s="217"/>
      <c r="D324" s="217"/>
      <c r="E324" s="218"/>
      <c r="F324" s="219"/>
      <c r="G324" s="219"/>
      <c r="H324" s="220"/>
      <c r="I324" s="220"/>
      <c r="J324" s="221"/>
      <c r="K324" s="221"/>
      <c r="L324" s="221"/>
      <c r="M324" s="221"/>
      <c r="N324" s="221"/>
      <c r="O324" s="221"/>
      <c r="P324" s="221"/>
      <c r="Q324" s="221"/>
      <c r="R324" s="222"/>
      <c r="S324" s="222"/>
      <c r="T324" s="222"/>
      <c r="U324" s="222"/>
      <c r="V324" s="223"/>
      <c r="W324" s="224"/>
      <c r="X324" s="224"/>
      <c r="Y324" s="224"/>
    </row>
    <row r="325" spans="1:25" ht="12.75" customHeight="1" x14ac:dyDescent="0.2">
      <c r="A325" s="217"/>
      <c r="B325" s="217"/>
      <c r="C325" s="217"/>
      <c r="D325" s="217"/>
      <c r="E325" s="218"/>
      <c r="F325" s="219"/>
      <c r="G325" s="219"/>
      <c r="H325" s="220"/>
      <c r="I325" s="220"/>
      <c r="J325" s="221"/>
      <c r="K325" s="221"/>
      <c r="L325" s="221"/>
      <c r="M325" s="221"/>
      <c r="N325" s="221"/>
      <c r="O325" s="221"/>
      <c r="P325" s="221"/>
      <c r="Q325" s="221"/>
      <c r="R325" s="222"/>
      <c r="S325" s="222"/>
      <c r="T325" s="222"/>
      <c r="U325" s="222"/>
      <c r="V325" s="223"/>
      <c r="W325" s="224"/>
      <c r="X325" s="224"/>
      <c r="Y325" s="224"/>
    </row>
    <row r="326" spans="1:25" ht="12.75" customHeight="1" x14ac:dyDescent="0.2">
      <c r="A326" s="217"/>
      <c r="B326" s="217"/>
      <c r="C326" s="217"/>
      <c r="D326" s="217"/>
      <c r="E326" s="218"/>
      <c r="F326" s="219"/>
      <c r="G326" s="219"/>
      <c r="H326" s="220"/>
      <c r="I326" s="220"/>
      <c r="J326" s="221"/>
      <c r="K326" s="221"/>
      <c r="L326" s="221"/>
      <c r="M326" s="221"/>
      <c r="N326" s="221"/>
      <c r="O326" s="221"/>
      <c r="P326" s="221"/>
      <c r="Q326" s="221"/>
      <c r="R326" s="222"/>
      <c r="S326" s="222"/>
      <c r="T326" s="222"/>
      <c r="U326" s="222"/>
      <c r="V326" s="223"/>
      <c r="W326" s="224"/>
      <c r="X326" s="224"/>
      <c r="Y326" s="224"/>
    </row>
    <row r="327" spans="1:25" ht="12.75" customHeight="1" x14ac:dyDescent="0.2">
      <c r="A327" s="217"/>
      <c r="B327" s="217"/>
      <c r="C327" s="217"/>
      <c r="D327" s="217"/>
      <c r="E327" s="218"/>
      <c r="F327" s="219"/>
      <c r="G327" s="219"/>
      <c r="H327" s="220"/>
      <c r="I327" s="220"/>
      <c r="J327" s="221"/>
      <c r="K327" s="221"/>
      <c r="L327" s="221"/>
      <c r="M327" s="221"/>
      <c r="N327" s="221"/>
      <c r="O327" s="221"/>
      <c r="P327" s="221"/>
      <c r="Q327" s="221"/>
      <c r="R327" s="222"/>
      <c r="S327" s="222"/>
      <c r="T327" s="222"/>
      <c r="U327" s="222"/>
      <c r="V327" s="223"/>
      <c r="W327" s="224"/>
      <c r="X327" s="224"/>
      <c r="Y327" s="224"/>
    </row>
    <row r="328" spans="1:25" ht="12.75" customHeight="1" x14ac:dyDescent="0.2">
      <c r="A328" s="217"/>
      <c r="B328" s="217"/>
      <c r="C328" s="217"/>
      <c r="D328" s="217"/>
      <c r="E328" s="218"/>
      <c r="F328" s="219"/>
      <c r="G328" s="219"/>
      <c r="H328" s="220"/>
      <c r="I328" s="220"/>
      <c r="J328" s="221"/>
      <c r="K328" s="221"/>
      <c r="L328" s="221"/>
      <c r="M328" s="221"/>
      <c r="N328" s="221"/>
      <c r="O328" s="221"/>
      <c r="P328" s="221"/>
      <c r="Q328" s="221"/>
      <c r="R328" s="222"/>
      <c r="S328" s="222"/>
      <c r="T328" s="222"/>
      <c r="U328" s="222"/>
      <c r="V328" s="223"/>
      <c r="W328" s="224"/>
      <c r="X328" s="224"/>
      <c r="Y328" s="224"/>
    </row>
    <row r="329" spans="1:25" ht="12.75" customHeight="1" x14ac:dyDescent="0.2">
      <c r="A329" s="217"/>
      <c r="B329" s="217"/>
      <c r="C329" s="217"/>
      <c r="D329" s="217"/>
      <c r="E329" s="218"/>
      <c r="F329" s="219"/>
      <c r="G329" s="219"/>
      <c r="H329" s="220"/>
      <c r="I329" s="220"/>
      <c r="J329" s="221"/>
      <c r="K329" s="221"/>
      <c r="L329" s="221"/>
      <c r="M329" s="221"/>
      <c r="N329" s="221"/>
      <c r="O329" s="221"/>
      <c r="P329" s="221"/>
      <c r="Q329" s="221"/>
      <c r="R329" s="222"/>
      <c r="S329" s="222"/>
      <c r="T329" s="222"/>
      <c r="U329" s="222"/>
      <c r="V329" s="223"/>
      <c r="W329" s="224"/>
      <c r="X329" s="224"/>
      <c r="Y329" s="224"/>
    </row>
    <row r="330" spans="1:25" ht="12.75" customHeight="1" x14ac:dyDescent="0.2">
      <c r="A330" s="217"/>
      <c r="B330" s="217"/>
      <c r="C330" s="217"/>
      <c r="D330" s="217"/>
      <c r="E330" s="218"/>
      <c r="F330" s="219"/>
      <c r="G330" s="219"/>
      <c r="H330" s="220"/>
      <c r="I330" s="220"/>
      <c r="J330" s="221"/>
      <c r="K330" s="221"/>
      <c r="L330" s="221"/>
      <c r="M330" s="221"/>
      <c r="N330" s="221"/>
      <c r="O330" s="221"/>
      <c r="P330" s="221"/>
      <c r="Q330" s="221"/>
      <c r="R330" s="222"/>
      <c r="S330" s="222"/>
      <c r="T330" s="222"/>
      <c r="U330" s="222"/>
      <c r="V330" s="223"/>
      <c r="W330" s="224"/>
      <c r="X330" s="224"/>
      <c r="Y330" s="224"/>
    </row>
    <row r="331" spans="1:25" ht="12.75" customHeight="1" x14ac:dyDescent="0.2">
      <c r="A331" s="217"/>
      <c r="B331" s="217"/>
      <c r="C331" s="217"/>
      <c r="D331" s="217"/>
      <c r="E331" s="218"/>
      <c r="F331" s="219"/>
      <c r="G331" s="219"/>
      <c r="H331" s="220"/>
      <c r="I331" s="220"/>
      <c r="J331" s="221"/>
      <c r="K331" s="221"/>
      <c r="L331" s="221"/>
      <c r="M331" s="221"/>
      <c r="N331" s="221"/>
      <c r="O331" s="221"/>
      <c r="P331" s="221"/>
      <c r="Q331" s="221"/>
      <c r="R331" s="222"/>
      <c r="S331" s="222"/>
      <c r="T331" s="222"/>
      <c r="U331" s="222"/>
      <c r="V331" s="223"/>
      <c r="W331" s="224"/>
      <c r="X331" s="224"/>
      <c r="Y331" s="224"/>
    </row>
    <row r="332" spans="1:25" ht="12.75" customHeight="1" x14ac:dyDescent="0.2">
      <c r="A332" s="217"/>
      <c r="B332" s="217"/>
      <c r="C332" s="217"/>
      <c r="D332" s="217"/>
      <c r="E332" s="218"/>
      <c r="F332" s="219"/>
      <c r="G332" s="219"/>
      <c r="H332" s="220"/>
      <c r="I332" s="220"/>
      <c r="J332" s="221"/>
      <c r="K332" s="221"/>
      <c r="L332" s="221"/>
      <c r="M332" s="221"/>
      <c r="N332" s="221"/>
      <c r="O332" s="221"/>
      <c r="P332" s="221"/>
      <c r="Q332" s="221"/>
      <c r="R332" s="222"/>
      <c r="S332" s="222"/>
      <c r="T332" s="222"/>
      <c r="U332" s="222"/>
      <c r="V332" s="223"/>
      <c r="W332" s="224"/>
      <c r="X332" s="224"/>
      <c r="Y332" s="224"/>
    </row>
    <row r="333" spans="1:25" ht="12.75" customHeight="1" x14ac:dyDescent="0.2">
      <c r="A333" s="217"/>
      <c r="B333" s="217"/>
      <c r="C333" s="217"/>
      <c r="D333" s="217"/>
      <c r="E333" s="218"/>
      <c r="F333" s="219"/>
      <c r="G333" s="219"/>
      <c r="H333" s="220"/>
      <c r="I333" s="220"/>
      <c r="J333" s="221"/>
      <c r="K333" s="221"/>
      <c r="L333" s="221"/>
      <c r="M333" s="221"/>
      <c r="N333" s="221"/>
      <c r="O333" s="221"/>
      <c r="P333" s="221"/>
      <c r="Q333" s="221"/>
      <c r="R333" s="222"/>
      <c r="S333" s="222"/>
      <c r="T333" s="222"/>
      <c r="U333" s="222"/>
      <c r="V333" s="223"/>
      <c r="W333" s="224"/>
      <c r="X333" s="224"/>
      <c r="Y333" s="224"/>
    </row>
    <row r="334" spans="1:25" ht="12.75" customHeight="1" x14ac:dyDescent="0.2">
      <c r="A334" s="217"/>
      <c r="B334" s="217"/>
      <c r="C334" s="217"/>
      <c r="D334" s="217"/>
      <c r="E334" s="218"/>
      <c r="F334" s="219"/>
      <c r="G334" s="219"/>
      <c r="H334" s="220"/>
      <c r="I334" s="220"/>
      <c r="J334" s="221"/>
      <c r="K334" s="221"/>
      <c r="L334" s="221"/>
      <c r="M334" s="221"/>
      <c r="N334" s="221"/>
      <c r="O334" s="221"/>
      <c r="P334" s="221"/>
      <c r="Q334" s="221"/>
      <c r="R334" s="222"/>
      <c r="S334" s="222"/>
      <c r="T334" s="222"/>
      <c r="U334" s="222"/>
      <c r="V334" s="223"/>
      <c r="W334" s="224"/>
      <c r="X334" s="224"/>
      <c r="Y334" s="224"/>
    </row>
    <row r="335" spans="1:25" ht="12.75" customHeight="1" x14ac:dyDescent="0.2">
      <c r="A335" s="217"/>
      <c r="B335" s="217"/>
      <c r="C335" s="217"/>
      <c r="D335" s="217"/>
      <c r="E335" s="218"/>
      <c r="F335" s="219"/>
      <c r="G335" s="219"/>
      <c r="H335" s="220"/>
      <c r="I335" s="220"/>
      <c r="J335" s="221"/>
      <c r="K335" s="221"/>
      <c r="L335" s="221"/>
      <c r="M335" s="221"/>
      <c r="N335" s="221"/>
      <c r="O335" s="221"/>
      <c r="P335" s="221"/>
      <c r="Q335" s="221"/>
      <c r="R335" s="222"/>
      <c r="S335" s="222"/>
      <c r="T335" s="222"/>
      <c r="U335" s="222"/>
      <c r="V335" s="223"/>
      <c r="W335" s="224"/>
      <c r="X335" s="224"/>
      <c r="Y335" s="224"/>
    </row>
    <row r="336" spans="1:25" ht="12.75" customHeight="1" x14ac:dyDescent="0.2">
      <c r="A336" s="217"/>
      <c r="B336" s="217"/>
      <c r="C336" s="217"/>
      <c r="D336" s="217"/>
      <c r="E336" s="218"/>
      <c r="F336" s="219"/>
      <c r="G336" s="219"/>
      <c r="H336" s="220"/>
      <c r="I336" s="220"/>
      <c r="J336" s="221"/>
      <c r="K336" s="221"/>
      <c r="L336" s="221"/>
      <c r="M336" s="221"/>
      <c r="N336" s="221"/>
      <c r="O336" s="221"/>
      <c r="P336" s="221"/>
      <c r="Q336" s="221"/>
      <c r="R336" s="222"/>
      <c r="S336" s="222"/>
      <c r="T336" s="222"/>
      <c r="U336" s="222"/>
      <c r="V336" s="223"/>
      <c r="W336" s="224"/>
      <c r="X336" s="224"/>
      <c r="Y336" s="224"/>
    </row>
    <row r="337" spans="1:25" ht="12.75" customHeight="1" x14ac:dyDescent="0.2">
      <c r="A337" s="217"/>
      <c r="B337" s="217"/>
      <c r="C337" s="217"/>
      <c r="D337" s="217"/>
      <c r="E337" s="218"/>
      <c r="F337" s="219"/>
      <c r="G337" s="219"/>
      <c r="H337" s="220"/>
      <c r="I337" s="220"/>
      <c r="J337" s="221"/>
      <c r="K337" s="221"/>
      <c r="L337" s="221"/>
      <c r="M337" s="221"/>
      <c r="N337" s="221"/>
      <c r="O337" s="221"/>
      <c r="P337" s="221"/>
      <c r="Q337" s="221"/>
      <c r="R337" s="222"/>
      <c r="S337" s="222"/>
      <c r="T337" s="222"/>
      <c r="U337" s="222"/>
      <c r="V337" s="223"/>
      <c r="W337" s="224"/>
      <c r="X337" s="224"/>
      <c r="Y337" s="224"/>
    </row>
    <row r="338" spans="1:25" ht="12.75" customHeight="1" x14ac:dyDescent="0.2">
      <c r="A338" s="217"/>
      <c r="B338" s="217"/>
      <c r="C338" s="217"/>
      <c r="D338" s="217"/>
      <c r="E338" s="218"/>
      <c r="F338" s="219"/>
      <c r="G338" s="219"/>
      <c r="H338" s="220"/>
      <c r="I338" s="220"/>
      <c r="J338" s="221"/>
      <c r="K338" s="221"/>
      <c r="L338" s="221"/>
      <c r="M338" s="221"/>
      <c r="N338" s="221"/>
      <c r="O338" s="221"/>
      <c r="P338" s="221"/>
      <c r="Q338" s="221"/>
      <c r="R338" s="222"/>
      <c r="S338" s="222"/>
      <c r="T338" s="222"/>
      <c r="U338" s="222"/>
      <c r="V338" s="223"/>
      <c r="W338" s="224"/>
      <c r="X338" s="224"/>
      <c r="Y338" s="224"/>
    </row>
    <row r="339" spans="1:25" ht="12.75" customHeight="1" x14ac:dyDescent="0.2">
      <c r="A339" s="217"/>
      <c r="B339" s="217"/>
      <c r="C339" s="217"/>
      <c r="D339" s="217"/>
      <c r="E339" s="218"/>
      <c r="F339" s="219"/>
      <c r="G339" s="219"/>
      <c r="H339" s="220"/>
      <c r="I339" s="220"/>
      <c r="J339" s="221"/>
      <c r="K339" s="221"/>
      <c r="L339" s="221"/>
      <c r="M339" s="221"/>
      <c r="N339" s="221"/>
      <c r="O339" s="221"/>
      <c r="P339" s="221"/>
      <c r="Q339" s="221"/>
      <c r="R339" s="222"/>
      <c r="S339" s="222"/>
      <c r="T339" s="222"/>
      <c r="U339" s="222"/>
      <c r="V339" s="223"/>
      <c r="W339" s="224"/>
      <c r="X339" s="224"/>
      <c r="Y339" s="224"/>
    </row>
    <row r="340" spans="1:25" ht="12.75" customHeight="1" x14ac:dyDescent="0.2">
      <c r="A340" s="217"/>
      <c r="B340" s="217"/>
      <c r="C340" s="217"/>
      <c r="D340" s="217"/>
      <c r="E340" s="218"/>
      <c r="F340" s="219"/>
      <c r="G340" s="219"/>
      <c r="H340" s="220"/>
      <c r="I340" s="220"/>
      <c r="J340" s="221"/>
      <c r="K340" s="221"/>
      <c r="L340" s="221"/>
      <c r="M340" s="221"/>
      <c r="N340" s="221"/>
      <c r="O340" s="221"/>
      <c r="P340" s="221"/>
      <c r="Q340" s="221"/>
      <c r="R340" s="222"/>
      <c r="S340" s="222"/>
      <c r="T340" s="222"/>
      <c r="U340" s="222"/>
      <c r="V340" s="223"/>
      <c r="W340" s="224"/>
      <c r="X340" s="224"/>
      <c r="Y340" s="224"/>
    </row>
    <row r="341" spans="1:25" ht="12.75" customHeight="1" x14ac:dyDescent="0.2">
      <c r="A341" s="217"/>
      <c r="B341" s="217"/>
      <c r="C341" s="217"/>
      <c r="D341" s="217"/>
      <c r="E341" s="218"/>
      <c r="F341" s="219"/>
      <c r="G341" s="219"/>
      <c r="H341" s="220"/>
      <c r="I341" s="220"/>
      <c r="J341" s="221"/>
      <c r="K341" s="221"/>
      <c r="L341" s="221"/>
      <c r="M341" s="221"/>
      <c r="N341" s="221"/>
      <c r="O341" s="221"/>
      <c r="P341" s="221"/>
      <c r="Q341" s="221"/>
      <c r="R341" s="222"/>
      <c r="S341" s="222"/>
      <c r="T341" s="222"/>
      <c r="U341" s="222"/>
      <c r="V341" s="223"/>
      <c r="W341" s="224"/>
      <c r="X341" s="224"/>
      <c r="Y341" s="224"/>
    </row>
    <row r="342" spans="1:25" ht="12.75" customHeight="1" x14ac:dyDescent="0.2">
      <c r="A342" s="217"/>
      <c r="B342" s="217"/>
      <c r="C342" s="217"/>
      <c r="D342" s="217"/>
      <c r="E342" s="218"/>
      <c r="F342" s="219"/>
      <c r="G342" s="219"/>
      <c r="H342" s="220"/>
      <c r="I342" s="220"/>
      <c r="J342" s="221"/>
      <c r="K342" s="221"/>
      <c r="L342" s="221"/>
      <c r="M342" s="221"/>
      <c r="N342" s="221"/>
      <c r="O342" s="221"/>
      <c r="P342" s="221"/>
      <c r="Q342" s="221"/>
      <c r="R342" s="222"/>
      <c r="S342" s="222"/>
      <c r="T342" s="222"/>
      <c r="U342" s="222"/>
      <c r="V342" s="223"/>
      <c r="W342" s="224"/>
      <c r="X342" s="224"/>
      <c r="Y342" s="224"/>
    </row>
    <row r="343" spans="1:25" ht="12.75" customHeight="1" x14ac:dyDescent="0.2">
      <c r="A343" s="217"/>
      <c r="B343" s="217"/>
      <c r="C343" s="217"/>
      <c r="D343" s="217"/>
      <c r="E343" s="218"/>
      <c r="F343" s="219"/>
      <c r="G343" s="219"/>
      <c r="H343" s="220"/>
      <c r="I343" s="220"/>
      <c r="J343" s="221"/>
      <c r="K343" s="221"/>
      <c r="L343" s="221"/>
      <c r="M343" s="221"/>
      <c r="N343" s="221"/>
      <c r="O343" s="221"/>
      <c r="P343" s="221"/>
      <c r="Q343" s="221"/>
      <c r="R343" s="222"/>
      <c r="S343" s="222"/>
      <c r="T343" s="222"/>
      <c r="U343" s="222"/>
      <c r="V343" s="223"/>
      <c r="W343" s="224"/>
      <c r="X343" s="224"/>
      <c r="Y343" s="224"/>
    </row>
    <row r="344" spans="1:25" ht="12.75" customHeight="1" x14ac:dyDescent="0.2">
      <c r="A344" s="217"/>
      <c r="B344" s="217"/>
      <c r="C344" s="217"/>
      <c r="D344" s="217"/>
      <c r="E344" s="218"/>
      <c r="F344" s="219"/>
      <c r="G344" s="219"/>
      <c r="H344" s="220"/>
      <c r="I344" s="220"/>
      <c r="J344" s="221"/>
      <c r="K344" s="221"/>
      <c r="L344" s="221"/>
      <c r="M344" s="221"/>
      <c r="N344" s="221"/>
      <c r="O344" s="221"/>
      <c r="P344" s="221"/>
      <c r="Q344" s="221"/>
      <c r="R344" s="222"/>
      <c r="S344" s="222"/>
      <c r="T344" s="222"/>
      <c r="U344" s="222"/>
      <c r="V344" s="223"/>
      <c r="W344" s="224"/>
      <c r="X344" s="224"/>
      <c r="Y344" s="224"/>
    </row>
    <row r="345" spans="1:25" ht="12.75" customHeight="1" x14ac:dyDescent="0.2">
      <c r="A345" s="217"/>
      <c r="B345" s="217"/>
      <c r="C345" s="217"/>
      <c r="D345" s="217"/>
      <c r="E345" s="218"/>
      <c r="F345" s="219"/>
      <c r="G345" s="219"/>
      <c r="H345" s="220"/>
      <c r="I345" s="220"/>
      <c r="J345" s="221"/>
      <c r="K345" s="221"/>
      <c r="L345" s="221"/>
      <c r="M345" s="221"/>
      <c r="N345" s="221"/>
      <c r="O345" s="221"/>
      <c r="P345" s="221"/>
      <c r="Q345" s="221"/>
      <c r="R345" s="222"/>
      <c r="S345" s="222"/>
      <c r="T345" s="222"/>
      <c r="U345" s="222"/>
      <c r="V345" s="223"/>
      <c r="W345" s="224"/>
      <c r="X345" s="224"/>
      <c r="Y345" s="224"/>
    </row>
    <row r="346" spans="1:25" ht="12.75" customHeight="1" x14ac:dyDescent="0.2">
      <c r="A346" s="217"/>
      <c r="B346" s="217"/>
      <c r="C346" s="217"/>
      <c r="D346" s="217"/>
      <c r="E346" s="218"/>
      <c r="F346" s="219"/>
      <c r="G346" s="219"/>
      <c r="H346" s="220"/>
      <c r="I346" s="220"/>
      <c r="J346" s="221"/>
      <c r="K346" s="221"/>
      <c r="L346" s="221"/>
      <c r="M346" s="221"/>
      <c r="N346" s="221"/>
      <c r="O346" s="221"/>
      <c r="P346" s="221"/>
      <c r="Q346" s="221"/>
      <c r="R346" s="222"/>
      <c r="S346" s="222"/>
      <c r="T346" s="222"/>
      <c r="U346" s="222"/>
      <c r="V346" s="223"/>
      <c r="W346" s="224"/>
      <c r="X346" s="224"/>
      <c r="Y346" s="224"/>
    </row>
    <row r="347" spans="1:25" ht="12.75" customHeight="1" x14ac:dyDescent="0.2">
      <c r="A347" s="217"/>
      <c r="B347" s="217"/>
      <c r="C347" s="217"/>
      <c r="D347" s="217"/>
      <c r="E347" s="218"/>
      <c r="F347" s="219"/>
      <c r="G347" s="219"/>
      <c r="H347" s="220"/>
      <c r="I347" s="220"/>
      <c r="J347" s="221"/>
      <c r="K347" s="221"/>
      <c r="L347" s="221"/>
      <c r="M347" s="221"/>
      <c r="N347" s="221"/>
      <c r="O347" s="221"/>
      <c r="P347" s="221"/>
      <c r="Q347" s="221"/>
      <c r="R347" s="222"/>
      <c r="S347" s="222"/>
      <c r="T347" s="222"/>
      <c r="U347" s="222"/>
      <c r="V347" s="223"/>
      <c r="W347" s="224"/>
      <c r="X347" s="224"/>
      <c r="Y347" s="224"/>
    </row>
    <row r="348" spans="1:25" ht="12.75" customHeight="1" x14ac:dyDescent="0.2">
      <c r="A348" s="217"/>
      <c r="B348" s="217"/>
      <c r="C348" s="217"/>
      <c r="D348" s="217"/>
      <c r="E348" s="218"/>
      <c r="F348" s="219"/>
      <c r="G348" s="219"/>
      <c r="H348" s="220"/>
      <c r="I348" s="220"/>
      <c r="J348" s="221"/>
      <c r="K348" s="221"/>
      <c r="L348" s="221"/>
      <c r="M348" s="221"/>
      <c r="N348" s="221"/>
      <c r="O348" s="221"/>
      <c r="P348" s="221"/>
      <c r="Q348" s="221"/>
      <c r="R348" s="222"/>
      <c r="S348" s="222"/>
      <c r="T348" s="222"/>
      <c r="U348" s="222"/>
      <c r="V348" s="223"/>
      <c r="W348" s="224"/>
      <c r="X348" s="224"/>
      <c r="Y348" s="224"/>
    </row>
    <row r="349" spans="1:25" ht="12.75" customHeight="1" x14ac:dyDescent="0.2">
      <c r="A349" s="217"/>
      <c r="B349" s="217"/>
      <c r="C349" s="217"/>
      <c r="D349" s="217"/>
      <c r="E349" s="218"/>
      <c r="F349" s="219"/>
      <c r="G349" s="219"/>
      <c r="H349" s="220"/>
      <c r="I349" s="220"/>
      <c r="J349" s="221"/>
      <c r="K349" s="221"/>
      <c r="L349" s="221"/>
      <c r="M349" s="221"/>
      <c r="N349" s="221"/>
      <c r="O349" s="221"/>
      <c r="P349" s="221"/>
      <c r="Q349" s="221"/>
      <c r="R349" s="222"/>
      <c r="S349" s="222"/>
      <c r="T349" s="222"/>
      <c r="U349" s="222"/>
      <c r="V349" s="223"/>
      <c r="W349" s="224"/>
      <c r="X349" s="224"/>
      <c r="Y349" s="224"/>
    </row>
    <row r="350" spans="1:25" ht="12.75" customHeight="1" x14ac:dyDescent="0.2">
      <c r="A350" s="217"/>
      <c r="B350" s="217"/>
      <c r="C350" s="217"/>
      <c r="D350" s="217"/>
      <c r="E350" s="218"/>
      <c r="F350" s="219"/>
      <c r="G350" s="219"/>
      <c r="H350" s="220"/>
      <c r="I350" s="220"/>
      <c r="J350" s="221"/>
      <c r="K350" s="221"/>
      <c r="L350" s="221"/>
      <c r="M350" s="221"/>
      <c r="N350" s="221"/>
      <c r="O350" s="221"/>
      <c r="P350" s="221"/>
      <c r="Q350" s="221"/>
      <c r="R350" s="222"/>
      <c r="S350" s="222"/>
      <c r="T350" s="222"/>
      <c r="U350" s="222"/>
      <c r="V350" s="223"/>
      <c r="W350" s="224"/>
      <c r="X350" s="224"/>
      <c r="Y350" s="224"/>
    </row>
    <row r="351" spans="1:25" ht="12.75" customHeight="1" x14ac:dyDescent="0.2">
      <c r="A351" s="217"/>
      <c r="B351" s="217"/>
      <c r="C351" s="217"/>
      <c r="D351" s="217"/>
      <c r="E351" s="218"/>
      <c r="F351" s="219"/>
      <c r="G351" s="219"/>
      <c r="H351" s="220"/>
      <c r="I351" s="220"/>
      <c r="J351" s="221"/>
      <c r="K351" s="221"/>
      <c r="L351" s="221"/>
      <c r="M351" s="221"/>
      <c r="N351" s="221"/>
      <c r="O351" s="221"/>
      <c r="P351" s="221"/>
      <c r="Q351" s="221"/>
      <c r="R351" s="222"/>
      <c r="S351" s="222"/>
      <c r="T351" s="222"/>
      <c r="U351" s="222"/>
      <c r="V351" s="223"/>
      <c r="W351" s="224"/>
      <c r="X351" s="224"/>
      <c r="Y351" s="224"/>
    </row>
    <row r="352" spans="1:25" ht="12.75" customHeight="1" x14ac:dyDescent="0.2">
      <c r="A352" s="217"/>
      <c r="B352" s="217"/>
      <c r="C352" s="217"/>
      <c r="D352" s="217"/>
      <c r="E352" s="218"/>
      <c r="F352" s="219"/>
      <c r="G352" s="219"/>
      <c r="H352" s="220"/>
      <c r="I352" s="220"/>
      <c r="J352" s="221"/>
      <c r="K352" s="221"/>
      <c r="L352" s="221"/>
      <c r="M352" s="221"/>
      <c r="N352" s="221"/>
      <c r="O352" s="221"/>
      <c r="P352" s="221"/>
      <c r="Q352" s="221"/>
      <c r="R352" s="222"/>
      <c r="S352" s="222"/>
      <c r="T352" s="222"/>
      <c r="U352" s="222"/>
      <c r="V352" s="223"/>
      <c r="W352" s="224"/>
      <c r="X352" s="224"/>
      <c r="Y352" s="224"/>
    </row>
    <row r="353" spans="1:25" ht="12.75" customHeight="1" x14ac:dyDescent="0.2">
      <c r="A353" s="217"/>
      <c r="B353" s="217"/>
      <c r="C353" s="217"/>
      <c r="D353" s="217"/>
      <c r="E353" s="218"/>
      <c r="F353" s="219"/>
      <c r="G353" s="219"/>
      <c r="H353" s="220"/>
      <c r="I353" s="220"/>
      <c r="J353" s="221"/>
      <c r="K353" s="221"/>
      <c r="L353" s="221"/>
      <c r="M353" s="221"/>
      <c r="N353" s="221"/>
      <c r="O353" s="221"/>
      <c r="P353" s="221"/>
      <c r="Q353" s="221"/>
      <c r="R353" s="222"/>
      <c r="S353" s="222"/>
      <c r="T353" s="222"/>
      <c r="U353" s="222"/>
      <c r="V353" s="223"/>
      <c r="W353" s="224"/>
      <c r="X353" s="224"/>
      <c r="Y353" s="224"/>
    </row>
    <row r="354" spans="1:25" ht="12.75" customHeight="1" x14ac:dyDescent="0.2">
      <c r="A354" s="217"/>
      <c r="B354" s="217"/>
      <c r="C354" s="217"/>
      <c r="D354" s="217"/>
      <c r="E354" s="218"/>
      <c r="F354" s="219"/>
      <c r="G354" s="219"/>
      <c r="H354" s="220"/>
      <c r="I354" s="220"/>
      <c r="J354" s="221"/>
      <c r="K354" s="221"/>
      <c r="L354" s="221"/>
      <c r="M354" s="221"/>
      <c r="N354" s="221"/>
      <c r="O354" s="221"/>
      <c r="P354" s="221"/>
      <c r="Q354" s="221"/>
      <c r="R354" s="222"/>
      <c r="S354" s="222"/>
      <c r="T354" s="222"/>
      <c r="U354" s="222"/>
      <c r="V354" s="223"/>
      <c r="W354" s="224"/>
      <c r="X354" s="224"/>
      <c r="Y354" s="224"/>
    </row>
    <row r="355" spans="1:25" ht="12.75" customHeight="1" x14ac:dyDescent="0.2">
      <c r="A355" s="217"/>
      <c r="B355" s="217"/>
      <c r="C355" s="217"/>
      <c r="D355" s="217"/>
      <c r="E355" s="218"/>
      <c r="F355" s="219"/>
      <c r="G355" s="219"/>
      <c r="H355" s="220"/>
      <c r="I355" s="220"/>
      <c r="J355" s="221"/>
      <c r="K355" s="221"/>
      <c r="L355" s="221"/>
      <c r="M355" s="221"/>
      <c r="N355" s="221"/>
      <c r="O355" s="221"/>
      <c r="P355" s="221"/>
      <c r="Q355" s="221"/>
      <c r="R355" s="222"/>
      <c r="S355" s="222"/>
      <c r="T355" s="222"/>
      <c r="U355" s="222"/>
      <c r="V355" s="223"/>
      <c r="W355" s="224"/>
      <c r="X355" s="224"/>
      <c r="Y355" s="224"/>
    </row>
    <row r="356" spans="1:25" ht="12.75" customHeight="1" x14ac:dyDescent="0.2">
      <c r="A356" s="217"/>
      <c r="B356" s="217"/>
      <c r="C356" s="217"/>
      <c r="D356" s="217"/>
      <c r="E356" s="218"/>
      <c r="F356" s="219"/>
      <c r="G356" s="219"/>
      <c r="H356" s="220"/>
      <c r="I356" s="220"/>
      <c r="J356" s="221"/>
      <c r="K356" s="221"/>
      <c r="L356" s="221"/>
      <c r="M356" s="221"/>
      <c r="N356" s="221"/>
      <c r="O356" s="221"/>
      <c r="P356" s="221"/>
      <c r="Q356" s="221"/>
      <c r="R356" s="222"/>
      <c r="S356" s="222"/>
      <c r="T356" s="222"/>
      <c r="U356" s="222"/>
      <c r="V356" s="223"/>
      <c r="W356" s="224"/>
      <c r="X356" s="224"/>
      <c r="Y356" s="224"/>
    </row>
    <row r="357" spans="1:25" ht="12.75" customHeight="1" x14ac:dyDescent="0.2">
      <c r="A357" s="217"/>
      <c r="B357" s="217"/>
      <c r="C357" s="217"/>
      <c r="D357" s="217"/>
      <c r="E357" s="218"/>
      <c r="F357" s="219"/>
      <c r="G357" s="219"/>
      <c r="H357" s="220"/>
      <c r="I357" s="220"/>
      <c r="J357" s="221"/>
      <c r="K357" s="221"/>
      <c r="L357" s="221"/>
      <c r="M357" s="221"/>
      <c r="N357" s="221"/>
      <c r="O357" s="221"/>
      <c r="P357" s="221"/>
      <c r="Q357" s="221"/>
      <c r="R357" s="222"/>
      <c r="S357" s="222"/>
      <c r="T357" s="222"/>
      <c r="U357" s="222"/>
      <c r="V357" s="223"/>
      <c r="W357" s="224"/>
      <c r="X357" s="224"/>
      <c r="Y357" s="224"/>
    </row>
    <row r="358" spans="1:25" ht="12.75" customHeight="1" x14ac:dyDescent="0.2">
      <c r="A358" s="217"/>
      <c r="B358" s="217"/>
      <c r="C358" s="217"/>
      <c r="D358" s="217"/>
      <c r="E358" s="218"/>
      <c r="F358" s="219"/>
      <c r="G358" s="219"/>
      <c r="H358" s="220"/>
      <c r="I358" s="220"/>
      <c r="J358" s="221"/>
      <c r="K358" s="221"/>
      <c r="L358" s="221"/>
      <c r="M358" s="221"/>
      <c r="N358" s="221"/>
      <c r="O358" s="221"/>
      <c r="P358" s="221"/>
      <c r="Q358" s="221"/>
      <c r="R358" s="222"/>
      <c r="S358" s="222"/>
      <c r="T358" s="222"/>
      <c r="U358" s="222"/>
      <c r="V358" s="223"/>
      <c r="W358" s="224"/>
      <c r="X358" s="224"/>
      <c r="Y358" s="224"/>
    </row>
    <row r="359" spans="1:25" ht="12.75" customHeight="1" x14ac:dyDescent="0.2">
      <c r="A359" s="217"/>
      <c r="B359" s="217"/>
      <c r="C359" s="217"/>
      <c r="D359" s="217"/>
      <c r="E359" s="218"/>
      <c r="F359" s="219"/>
      <c r="G359" s="219"/>
      <c r="H359" s="220"/>
      <c r="I359" s="220"/>
      <c r="J359" s="221"/>
      <c r="K359" s="221"/>
      <c r="L359" s="221"/>
      <c r="M359" s="221"/>
      <c r="N359" s="221"/>
      <c r="O359" s="221"/>
      <c r="P359" s="221"/>
      <c r="Q359" s="221"/>
      <c r="R359" s="222"/>
      <c r="S359" s="222"/>
      <c r="T359" s="222"/>
      <c r="U359" s="222"/>
      <c r="V359" s="223"/>
      <c r="W359" s="224"/>
      <c r="X359" s="224"/>
      <c r="Y359" s="224"/>
    </row>
    <row r="360" spans="1:25" ht="12.75" customHeight="1" x14ac:dyDescent="0.2">
      <c r="A360" s="217"/>
      <c r="B360" s="217"/>
      <c r="C360" s="217"/>
      <c r="D360" s="217"/>
      <c r="E360" s="218"/>
      <c r="F360" s="219"/>
      <c r="G360" s="219"/>
      <c r="H360" s="220"/>
      <c r="I360" s="220"/>
      <c r="J360" s="221"/>
      <c r="K360" s="221"/>
      <c r="L360" s="221"/>
      <c r="M360" s="221"/>
      <c r="N360" s="221"/>
      <c r="O360" s="221"/>
      <c r="P360" s="221"/>
      <c r="Q360" s="221"/>
      <c r="R360" s="222"/>
      <c r="S360" s="222"/>
      <c r="T360" s="222"/>
      <c r="U360" s="222"/>
      <c r="V360" s="223"/>
      <c r="W360" s="224"/>
      <c r="X360" s="224"/>
      <c r="Y360" s="224"/>
    </row>
    <row r="361" spans="1:25" ht="12.75" customHeight="1" x14ac:dyDescent="0.2">
      <c r="A361" s="217"/>
      <c r="B361" s="217"/>
      <c r="C361" s="217"/>
      <c r="D361" s="217"/>
      <c r="E361" s="218"/>
      <c r="F361" s="219"/>
      <c r="G361" s="219"/>
      <c r="H361" s="220"/>
      <c r="I361" s="220"/>
      <c r="J361" s="221"/>
      <c r="K361" s="221"/>
      <c r="L361" s="221"/>
      <c r="M361" s="221"/>
      <c r="N361" s="221"/>
      <c r="O361" s="221"/>
      <c r="P361" s="221"/>
      <c r="Q361" s="221"/>
      <c r="R361" s="222"/>
      <c r="S361" s="222"/>
      <c r="T361" s="222"/>
      <c r="U361" s="222"/>
      <c r="V361" s="223"/>
      <c r="W361" s="224"/>
      <c r="X361" s="224"/>
      <c r="Y361" s="224"/>
    </row>
    <row r="362" spans="1:25" ht="12.75" customHeight="1" x14ac:dyDescent="0.2">
      <c r="A362" s="217"/>
      <c r="B362" s="217"/>
      <c r="C362" s="217"/>
      <c r="D362" s="217"/>
      <c r="E362" s="218"/>
      <c r="F362" s="219"/>
      <c r="G362" s="219"/>
      <c r="H362" s="220"/>
      <c r="I362" s="220"/>
      <c r="J362" s="221"/>
      <c r="K362" s="221"/>
      <c r="L362" s="221"/>
      <c r="M362" s="221"/>
      <c r="N362" s="221"/>
      <c r="O362" s="221"/>
      <c r="P362" s="221"/>
      <c r="Q362" s="221"/>
      <c r="R362" s="222"/>
      <c r="S362" s="222"/>
      <c r="T362" s="222"/>
      <c r="U362" s="222"/>
      <c r="V362" s="223"/>
      <c r="W362" s="224"/>
      <c r="X362" s="224"/>
      <c r="Y362" s="224"/>
    </row>
    <row r="363" spans="1:25" ht="12.75" customHeight="1" x14ac:dyDescent="0.2">
      <c r="A363" s="217"/>
      <c r="B363" s="217"/>
      <c r="C363" s="217"/>
      <c r="D363" s="217"/>
      <c r="E363" s="218"/>
      <c r="F363" s="219"/>
      <c r="G363" s="219"/>
      <c r="H363" s="220"/>
      <c r="I363" s="220"/>
      <c r="J363" s="221"/>
      <c r="K363" s="221"/>
      <c r="L363" s="221"/>
      <c r="M363" s="221"/>
      <c r="N363" s="221"/>
      <c r="O363" s="221"/>
      <c r="P363" s="221"/>
      <c r="Q363" s="221"/>
      <c r="R363" s="222"/>
      <c r="S363" s="222"/>
      <c r="T363" s="222"/>
      <c r="U363" s="222"/>
      <c r="V363" s="223"/>
      <c r="W363" s="224"/>
      <c r="X363" s="224"/>
      <c r="Y363" s="224"/>
    </row>
    <row r="364" spans="1:25" ht="12.75" customHeight="1" x14ac:dyDescent="0.2">
      <c r="A364" s="217"/>
      <c r="B364" s="217"/>
      <c r="C364" s="217"/>
      <c r="D364" s="217"/>
      <c r="E364" s="218"/>
      <c r="F364" s="219"/>
      <c r="G364" s="219"/>
      <c r="H364" s="220"/>
      <c r="I364" s="220"/>
      <c r="J364" s="221"/>
      <c r="K364" s="221"/>
      <c r="L364" s="221"/>
      <c r="M364" s="221"/>
      <c r="N364" s="221"/>
      <c r="O364" s="221"/>
      <c r="P364" s="221"/>
      <c r="Q364" s="221"/>
      <c r="R364" s="222"/>
      <c r="S364" s="222"/>
      <c r="T364" s="222"/>
      <c r="U364" s="222"/>
      <c r="V364" s="223"/>
      <c r="W364" s="224"/>
      <c r="X364" s="224"/>
      <c r="Y364" s="224"/>
    </row>
    <row r="365" spans="1:25" ht="12.75" customHeight="1" x14ac:dyDescent="0.2">
      <c r="A365" s="217"/>
      <c r="B365" s="217"/>
      <c r="C365" s="217"/>
      <c r="D365" s="217"/>
      <c r="E365" s="218"/>
      <c r="F365" s="219"/>
      <c r="G365" s="219"/>
      <c r="H365" s="220"/>
      <c r="I365" s="220"/>
      <c r="J365" s="221"/>
      <c r="K365" s="221"/>
      <c r="L365" s="221"/>
      <c r="M365" s="221"/>
      <c r="N365" s="221"/>
      <c r="O365" s="221"/>
      <c r="P365" s="221"/>
      <c r="Q365" s="221"/>
      <c r="R365" s="222"/>
      <c r="S365" s="222"/>
      <c r="T365" s="222"/>
      <c r="U365" s="222"/>
      <c r="V365" s="223"/>
      <c r="W365" s="224"/>
      <c r="X365" s="224"/>
      <c r="Y365" s="224"/>
    </row>
    <row r="366" spans="1:25" ht="12.75" customHeight="1" x14ac:dyDescent="0.2">
      <c r="A366" s="217"/>
      <c r="B366" s="217"/>
      <c r="C366" s="217"/>
      <c r="D366" s="217"/>
      <c r="E366" s="218"/>
      <c r="F366" s="219"/>
      <c r="G366" s="219"/>
      <c r="H366" s="220"/>
      <c r="I366" s="220"/>
      <c r="J366" s="221"/>
      <c r="K366" s="221"/>
      <c r="L366" s="221"/>
      <c r="M366" s="221"/>
      <c r="N366" s="221"/>
      <c r="O366" s="221"/>
      <c r="P366" s="221"/>
      <c r="Q366" s="221"/>
      <c r="R366" s="222"/>
      <c r="S366" s="222"/>
      <c r="T366" s="222"/>
      <c r="U366" s="222"/>
      <c r="V366" s="223"/>
      <c r="W366" s="224"/>
      <c r="X366" s="224"/>
      <c r="Y366" s="224"/>
    </row>
    <row r="367" spans="1:25" ht="12.75" customHeight="1" x14ac:dyDescent="0.2">
      <c r="A367" s="217"/>
      <c r="B367" s="217"/>
      <c r="C367" s="217"/>
      <c r="D367" s="217"/>
      <c r="E367" s="218"/>
      <c r="F367" s="219"/>
      <c r="G367" s="219"/>
      <c r="H367" s="220"/>
      <c r="I367" s="220"/>
      <c r="J367" s="221"/>
      <c r="K367" s="221"/>
      <c r="L367" s="221"/>
      <c r="M367" s="221"/>
      <c r="N367" s="221"/>
      <c r="O367" s="221"/>
      <c r="P367" s="221"/>
      <c r="Q367" s="221"/>
      <c r="R367" s="222"/>
      <c r="S367" s="222"/>
      <c r="T367" s="222"/>
      <c r="U367" s="222"/>
      <c r="V367" s="223"/>
      <c r="W367" s="224"/>
      <c r="X367" s="224"/>
      <c r="Y367" s="224"/>
    </row>
    <row r="368" spans="1:25" ht="12.75" customHeight="1" x14ac:dyDescent="0.2">
      <c r="A368" s="217"/>
      <c r="B368" s="217"/>
      <c r="C368" s="217"/>
      <c r="D368" s="217"/>
      <c r="E368" s="218"/>
      <c r="F368" s="219"/>
      <c r="G368" s="219"/>
      <c r="H368" s="220"/>
      <c r="I368" s="220"/>
      <c r="J368" s="221"/>
      <c r="K368" s="221"/>
      <c r="L368" s="221"/>
      <c r="M368" s="221"/>
      <c r="N368" s="221"/>
      <c r="O368" s="221"/>
      <c r="P368" s="221"/>
      <c r="Q368" s="221"/>
      <c r="R368" s="222"/>
      <c r="S368" s="222"/>
      <c r="T368" s="222"/>
      <c r="U368" s="222"/>
      <c r="V368" s="223"/>
      <c r="W368" s="224"/>
      <c r="X368" s="224"/>
      <c r="Y368" s="224"/>
    </row>
    <row r="369" spans="1:25" ht="12.75" customHeight="1" x14ac:dyDescent="0.2">
      <c r="A369" s="217"/>
      <c r="B369" s="217"/>
      <c r="C369" s="217"/>
      <c r="D369" s="217"/>
      <c r="E369" s="218"/>
      <c r="F369" s="219"/>
      <c r="G369" s="219"/>
      <c r="H369" s="220"/>
      <c r="I369" s="220"/>
      <c r="J369" s="221"/>
      <c r="K369" s="221"/>
      <c r="L369" s="221"/>
      <c r="M369" s="221"/>
      <c r="N369" s="221"/>
      <c r="O369" s="221"/>
      <c r="P369" s="221"/>
      <c r="Q369" s="221"/>
      <c r="R369" s="222"/>
      <c r="S369" s="222"/>
      <c r="T369" s="222"/>
      <c r="U369" s="222"/>
      <c r="V369" s="223"/>
      <c r="W369" s="224"/>
      <c r="X369" s="224"/>
      <c r="Y369" s="224"/>
    </row>
    <row r="370" spans="1:25" ht="12.75" customHeight="1" x14ac:dyDescent="0.2">
      <c r="A370" s="217"/>
      <c r="B370" s="217"/>
      <c r="C370" s="217"/>
      <c r="D370" s="217"/>
      <c r="E370" s="218"/>
      <c r="F370" s="219"/>
      <c r="G370" s="219"/>
      <c r="H370" s="220"/>
      <c r="I370" s="220"/>
      <c r="J370" s="221"/>
      <c r="K370" s="221"/>
      <c r="L370" s="221"/>
      <c r="M370" s="221"/>
      <c r="N370" s="221"/>
      <c r="O370" s="221"/>
      <c r="P370" s="221"/>
      <c r="Q370" s="221"/>
      <c r="R370" s="222"/>
      <c r="S370" s="222"/>
      <c r="T370" s="222"/>
      <c r="U370" s="222"/>
      <c r="V370" s="223"/>
      <c r="W370" s="224"/>
      <c r="X370" s="224"/>
      <c r="Y370" s="224"/>
    </row>
    <row r="371" spans="1:25" ht="12.75" customHeight="1" x14ac:dyDescent="0.2">
      <c r="A371" s="217"/>
      <c r="B371" s="217"/>
      <c r="C371" s="217"/>
      <c r="D371" s="217"/>
      <c r="E371" s="218"/>
      <c r="F371" s="219"/>
      <c r="G371" s="219"/>
      <c r="H371" s="220"/>
      <c r="I371" s="220"/>
      <c r="J371" s="221"/>
      <c r="K371" s="221"/>
      <c r="L371" s="221"/>
      <c r="M371" s="221"/>
      <c r="N371" s="221"/>
      <c r="O371" s="221"/>
      <c r="P371" s="221"/>
      <c r="Q371" s="221"/>
      <c r="R371" s="222"/>
      <c r="S371" s="222"/>
      <c r="T371" s="222"/>
      <c r="U371" s="222"/>
      <c r="V371" s="223"/>
      <c r="W371" s="224"/>
      <c r="X371" s="224"/>
      <c r="Y371" s="224"/>
    </row>
    <row r="372" spans="1:25" ht="12.75" customHeight="1" x14ac:dyDescent="0.2">
      <c r="A372" s="217"/>
      <c r="B372" s="217"/>
      <c r="C372" s="217"/>
      <c r="D372" s="217"/>
      <c r="E372" s="218"/>
      <c r="F372" s="219"/>
      <c r="G372" s="219"/>
      <c r="H372" s="220"/>
      <c r="I372" s="220"/>
      <c r="J372" s="221"/>
      <c r="K372" s="221"/>
      <c r="L372" s="221"/>
      <c r="M372" s="221"/>
      <c r="N372" s="221"/>
      <c r="O372" s="221"/>
      <c r="P372" s="221"/>
      <c r="Q372" s="221"/>
      <c r="R372" s="222"/>
      <c r="S372" s="222"/>
      <c r="T372" s="222"/>
      <c r="U372" s="222"/>
      <c r="V372" s="223"/>
      <c r="W372" s="224"/>
      <c r="X372" s="224"/>
      <c r="Y372" s="224"/>
    </row>
    <row r="373" spans="1:25" ht="12.75" customHeight="1" x14ac:dyDescent="0.2">
      <c r="A373" s="217"/>
      <c r="B373" s="217"/>
      <c r="C373" s="217"/>
      <c r="D373" s="217"/>
      <c r="E373" s="218"/>
      <c r="F373" s="219"/>
      <c r="G373" s="219"/>
      <c r="H373" s="220"/>
      <c r="I373" s="220"/>
      <c r="J373" s="221"/>
      <c r="K373" s="221"/>
      <c r="L373" s="221"/>
      <c r="M373" s="221"/>
      <c r="N373" s="221"/>
      <c r="O373" s="221"/>
      <c r="P373" s="221"/>
      <c r="Q373" s="221"/>
      <c r="R373" s="222"/>
      <c r="S373" s="222"/>
      <c r="T373" s="222"/>
      <c r="U373" s="222"/>
      <c r="V373" s="223"/>
      <c r="W373" s="224"/>
      <c r="X373" s="224"/>
      <c r="Y373" s="224"/>
    </row>
    <row r="374" spans="1:25" ht="12.75" customHeight="1" x14ac:dyDescent="0.2">
      <c r="A374" s="217"/>
      <c r="B374" s="217"/>
      <c r="C374" s="217"/>
      <c r="D374" s="217"/>
      <c r="E374" s="218"/>
      <c r="F374" s="219"/>
      <c r="G374" s="219"/>
      <c r="H374" s="220"/>
      <c r="I374" s="220"/>
      <c r="J374" s="221"/>
      <c r="K374" s="221"/>
      <c r="L374" s="221"/>
      <c r="M374" s="221"/>
      <c r="N374" s="221"/>
      <c r="O374" s="221"/>
      <c r="P374" s="221"/>
      <c r="Q374" s="221"/>
      <c r="R374" s="222"/>
      <c r="S374" s="222"/>
      <c r="T374" s="222"/>
      <c r="U374" s="222"/>
      <c r="V374" s="223"/>
      <c r="W374" s="224"/>
      <c r="X374" s="224"/>
      <c r="Y374" s="224"/>
    </row>
    <row r="375" spans="1:25" ht="12.75" customHeight="1" x14ac:dyDescent="0.2">
      <c r="A375" s="217"/>
      <c r="B375" s="217"/>
      <c r="C375" s="217"/>
      <c r="D375" s="217"/>
      <c r="E375" s="218"/>
      <c r="F375" s="219"/>
      <c r="G375" s="219"/>
      <c r="H375" s="220"/>
      <c r="I375" s="220"/>
      <c r="J375" s="221"/>
      <c r="K375" s="221"/>
      <c r="L375" s="221"/>
      <c r="M375" s="221"/>
      <c r="N375" s="221"/>
      <c r="O375" s="221"/>
      <c r="P375" s="221"/>
      <c r="Q375" s="221"/>
      <c r="R375" s="222"/>
      <c r="S375" s="222"/>
      <c r="T375" s="222"/>
      <c r="U375" s="222"/>
      <c r="V375" s="223"/>
      <c r="W375" s="224"/>
      <c r="X375" s="224"/>
      <c r="Y375" s="224"/>
    </row>
    <row r="376" spans="1:25" ht="12.75" customHeight="1" x14ac:dyDescent="0.2">
      <c r="A376" s="217"/>
      <c r="B376" s="217"/>
      <c r="C376" s="217"/>
      <c r="D376" s="217"/>
      <c r="E376" s="218"/>
      <c r="F376" s="219"/>
      <c r="G376" s="219"/>
      <c r="H376" s="220"/>
      <c r="I376" s="220"/>
      <c r="J376" s="221"/>
      <c r="K376" s="221"/>
      <c r="L376" s="221"/>
      <c r="M376" s="221"/>
      <c r="N376" s="221"/>
      <c r="O376" s="221"/>
      <c r="P376" s="221"/>
      <c r="Q376" s="221"/>
      <c r="R376" s="222"/>
      <c r="S376" s="222"/>
      <c r="T376" s="222"/>
      <c r="U376" s="222"/>
      <c r="V376" s="223"/>
      <c r="W376" s="224"/>
      <c r="X376" s="224"/>
      <c r="Y376" s="224"/>
    </row>
    <row r="377" spans="1:25" ht="12.75" customHeight="1" x14ac:dyDescent="0.2">
      <c r="A377" s="217"/>
      <c r="B377" s="217"/>
      <c r="C377" s="217"/>
      <c r="D377" s="217"/>
      <c r="E377" s="218"/>
      <c r="F377" s="219"/>
      <c r="G377" s="219"/>
      <c r="H377" s="220"/>
      <c r="I377" s="220"/>
      <c r="J377" s="221"/>
      <c r="K377" s="221"/>
      <c r="L377" s="221"/>
      <c r="M377" s="221"/>
      <c r="N377" s="221"/>
      <c r="O377" s="221"/>
      <c r="P377" s="221"/>
      <c r="Q377" s="221"/>
      <c r="R377" s="222"/>
      <c r="S377" s="222"/>
      <c r="T377" s="222"/>
      <c r="U377" s="222"/>
      <c r="V377" s="223"/>
      <c r="W377" s="224"/>
      <c r="X377" s="224"/>
      <c r="Y377" s="224"/>
    </row>
    <row r="378" spans="1:25" ht="12.75" customHeight="1" x14ac:dyDescent="0.2">
      <c r="A378" s="217"/>
      <c r="B378" s="217"/>
      <c r="C378" s="217"/>
      <c r="D378" s="217"/>
      <c r="E378" s="218"/>
      <c r="F378" s="219"/>
      <c r="G378" s="219"/>
      <c r="H378" s="220"/>
      <c r="I378" s="220"/>
      <c r="J378" s="221"/>
      <c r="K378" s="221"/>
      <c r="L378" s="221"/>
      <c r="M378" s="221"/>
      <c r="N378" s="221"/>
      <c r="O378" s="221"/>
      <c r="P378" s="221"/>
      <c r="Q378" s="221"/>
      <c r="R378" s="222"/>
      <c r="S378" s="222"/>
      <c r="T378" s="222"/>
      <c r="U378" s="222"/>
      <c r="V378" s="223"/>
      <c r="W378" s="224"/>
      <c r="X378" s="224"/>
      <c r="Y378" s="224"/>
    </row>
    <row r="379" spans="1:25" ht="12.75" customHeight="1" x14ac:dyDescent="0.2">
      <c r="A379" s="217"/>
      <c r="B379" s="217"/>
      <c r="C379" s="217"/>
      <c r="D379" s="217"/>
      <c r="E379" s="218"/>
      <c r="F379" s="219"/>
      <c r="G379" s="219"/>
      <c r="H379" s="220"/>
      <c r="I379" s="220"/>
      <c r="J379" s="221"/>
      <c r="K379" s="221"/>
      <c r="L379" s="221"/>
      <c r="M379" s="221"/>
      <c r="N379" s="221"/>
      <c r="O379" s="221"/>
      <c r="P379" s="221"/>
      <c r="Q379" s="221"/>
      <c r="R379" s="222"/>
      <c r="S379" s="222"/>
      <c r="T379" s="222"/>
      <c r="U379" s="222"/>
      <c r="V379" s="223"/>
      <c r="W379" s="224"/>
      <c r="X379" s="224"/>
      <c r="Y379" s="224"/>
    </row>
    <row r="380" spans="1:25" ht="12.75" customHeight="1" x14ac:dyDescent="0.2">
      <c r="A380" s="217"/>
      <c r="B380" s="217"/>
      <c r="C380" s="217"/>
      <c r="D380" s="217"/>
      <c r="E380" s="218"/>
      <c r="F380" s="219"/>
      <c r="G380" s="219"/>
      <c r="H380" s="220"/>
      <c r="I380" s="220"/>
      <c r="J380" s="221"/>
      <c r="K380" s="221"/>
      <c r="L380" s="221"/>
      <c r="M380" s="221"/>
      <c r="N380" s="221"/>
      <c r="O380" s="221"/>
      <c r="P380" s="221"/>
      <c r="Q380" s="221"/>
      <c r="R380" s="222"/>
      <c r="S380" s="222"/>
      <c r="T380" s="222"/>
      <c r="U380" s="222"/>
      <c r="V380" s="223"/>
      <c r="W380" s="224"/>
      <c r="X380" s="224"/>
      <c r="Y380" s="224"/>
    </row>
    <row r="381" spans="1:25" ht="12.75" customHeight="1" x14ac:dyDescent="0.2">
      <c r="A381" s="217"/>
      <c r="B381" s="217"/>
      <c r="C381" s="217"/>
      <c r="D381" s="217"/>
      <c r="E381" s="218"/>
      <c r="F381" s="219"/>
      <c r="G381" s="219"/>
      <c r="H381" s="220"/>
      <c r="I381" s="220"/>
      <c r="J381" s="221"/>
      <c r="K381" s="221"/>
      <c r="L381" s="221"/>
      <c r="M381" s="221"/>
      <c r="N381" s="221"/>
      <c r="O381" s="221"/>
      <c r="P381" s="221"/>
      <c r="Q381" s="221"/>
      <c r="R381" s="222"/>
      <c r="S381" s="222"/>
      <c r="T381" s="222"/>
      <c r="U381" s="222"/>
      <c r="V381" s="223"/>
      <c r="W381" s="224"/>
      <c r="X381" s="224"/>
      <c r="Y381" s="224"/>
    </row>
    <row r="382" spans="1:25" ht="12.75" customHeight="1" x14ac:dyDescent="0.2">
      <c r="A382" s="217"/>
      <c r="B382" s="217"/>
      <c r="C382" s="217"/>
      <c r="D382" s="217"/>
      <c r="E382" s="218"/>
      <c r="F382" s="219"/>
      <c r="G382" s="219"/>
      <c r="H382" s="220"/>
      <c r="I382" s="220"/>
      <c r="J382" s="221"/>
      <c r="K382" s="221"/>
      <c r="L382" s="221"/>
      <c r="M382" s="221"/>
      <c r="N382" s="221"/>
      <c r="O382" s="221"/>
      <c r="P382" s="221"/>
      <c r="Q382" s="221"/>
      <c r="R382" s="222"/>
      <c r="S382" s="222"/>
      <c r="T382" s="222"/>
      <c r="U382" s="222"/>
      <c r="V382" s="223"/>
      <c r="W382" s="224"/>
      <c r="X382" s="224"/>
      <c r="Y382" s="224"/>
    </row>
    <row r="383" spans="1:25" ht="12.75" customHeight="1" x14ac:dyDescent="0.2">
      <c r="A383" s="217"/>
      <c r="B383" s="217"/>
      <c r="C383" s="217"/>
      <c r="D383" s="217"/>
      <c r="E383" s="218"/>
      <c r="F383" s="219"/>
      <c r="G383" s="219"/>
      <c r="H383" s="220"/>
      <c r="I383" s="220"/>
      <c r="J383" s="221"/>
      <c r="K383" s="221"/>
      <c r="L383" s="221"/>
      <c r="M383" s="221"/>
      <c r="N383" s="221"/>
      <c r="O383" s="221"/>
      <c r="P383" s="221"/>
      <c r="Q383" s="221"/>
      <c r="R383" s="222"/>
      <c r="S383" s="222"/>
      <c r="T383" s="222"/>
      <c r="U383" s="222"/>
      <c r="V383" s="223"/>
      <c r="W383" s="224"/>
      <c r="X383" s="224"/>
      <c r="Y383" s="224"/>
    </row>
    <row r="384" spans="1:25" ht="12.75" customHeight="1" x14ac:dyDescent="0.2">
      <c r="A384" s="217"/>
      <c r="B384" s="217"/>
      <c r="C384" s="217"/>
      <c r="D384" s="217"/>
      <c r="E384" s="218"/>
      <c r="F384" s="219"/>
      <c r="G384" s="219"/>
      <c r="H384" s="220"/>
      <c r="I384" s="220"/>
      <c r="J384" s="221"/>
      <c r="K384" s="221"/>
      <c r="L384" s="221"/>
      <c r="M384" s="221"/>
      <c r="N384" s="221"/>
      <c r="O384" s="221"/>
      <c r="P384" s="221"/>
      <c r="Q384" s="221"/>
      <c r="R384" s="222"/>
      <c r="S384" s="222"/>
      <c r="T384" s="222"/>
      <c r="U384" s="222"/>
      <c r="V384" s="223"/>
      <c r="W384" s="224"/>
      <c r="X384" s="224"/>
      <c r="Y384" s="224"/>
    </row>
    <row r="385" spans="1:25" ht="12.75" customHeight="1" x14ac:dyDescent="0.2">
      <c r="A385" s="217"/>
      <c r="B385" s="217"/>
      <c r="C385" s="217"/>
      <c r="D385" s="217"/>
      <c r="E385" s="218"/>
      <c r="F385" s="219"/>
      <c r="G385" s="219"/>
      <c r="H385" s="220"/>
      <c r="I385" s="220"/>
      <c r="J385" s="221"/>
      <c r="K385" s="221"/>
      <c r="L385" s="221"/>
      <c r="M385" s="221"/>
      <c r="N385" s="221"/>
      <c r="O385" s="221"/>
      <c r="P385" s="221"/>
      <c r="Q385" s="221"/>
      <c r="R385" s="222"/>
      <c r="S385" s="222"/>
      <c r="T385" s="222"/>
      <c r="U385" s="222"/>
      <c r="V385" s="223"/>
      <c r="W385" s="224"/>
      <c r="X385" s="224"/>
      <c r="Y385" s="224"/>
    </row>
    <row r="386" spans="1:25" ht="12.75" customHeight="1" x14ac:dyDescent="0.2">
      <c r="A386" s="217"/>
      <c r="B386" s="217"/>
      <c r="C386" s="217"/>
      <c r="D386" s="217"/>
      <c r="E386" s="218"/>
      <c r="F386" s="219"/>
      <c r="G386" s="219"/>
      <c r="H386" s="220"/>
      <c r="I386" s="220"/>
      <c r="J386" s="221"/>
      <c r="K386" s="221"/>
      <c r="L386" s="221"/>
      <c r="M386" s="221"/>
      <c r="N386" s="221"/>
      <c r="O386" s="221"/>
      <c r="P386" s="221"/>
      <c r="Q386" s="221"/>
      <c r="R386" s="222"/>
      <c r="S386" s="222"/>
      <c r="T386" s="222"/>
      <c r="U386" s="222"/>
      <c r="V386" s="223"/>
      <c r="W386" s="224"/>
      <c r="X386" s="224"/>
      <c r="Y386" s="224"/>
    </row>
    <row r="387" spans="1:25" ht="12.75" customHeight="1" x14ac:dyDescent="0.2">
      <c r="A387" s="217"/>
      <c r="B387" s="217"/>
      <c r="C387" s="217"/>
      <c r="D387" s="217"/>
      <c r="E387" s="218"/>
      <c r="F387" s="219"/>
      <c r="G387" s="219"/>
      <c r="H387" s="220"/>
      <c r="I387" s="220"/>
      <c r="J387" s="221"/>
      <c r="K387" s="221"/>
      <c r="L387" s="221"/>
      <c r="M387" s="221"/>
      <c r="N387" s="221"/>
      <c r="O387" s="221"/>
      <c r="P387" s="221"/>
      <c r="Q387" s="221"/>
      <c r="R387" s="222"/>
      <c r="S387" s="222"/>
      <c r="T387" s="222"/>
      <c r="U387" s="222"/>
      <c r="V387" s="223"/>
      <c r="W387" s="224"/>
      <c r="X387" s="224"/>
      <c r="Y387" s="224"/>
    </row>
    <row r="388" spans="1:25" ht="12.75" customHeight="1" x14ac:dyDescent="0.2">
      <c r="A388" s="217"/>
      <c r="B388" s="217"/>
      <c r="C388" s="217"/>
      <c r="D388" s="217"/>
      <c r="E388" s="218"/>
      <c r="F388" s="219"/>
      <c r="G388" s="219"/>
      <c r="H388" s="220"/>
      <c r="I388" s="220"/>
      <c r="J388" s="221"/>
      <c r="K388" s="221"/>
      <c r="L388" s="221"/>
      <c r="M388" s="221"/>
      <c r="N388" s="221"/>
      <c r="O388" s="221"/>
      <c r="P388" s="221"/>
      <c r="Q388" s="221"/>
      <c r="R388" s="222"/>
      <c r="S388" s="222"/>
      <c r="T388" s="222"/>
      <c r="U388" s="222"/>
      <c r="V388" s="223"/>
      <c r="W388" s="224"/>
      <c r="X388" s="224"/>
      <c r="Y388" s="224"/>
    </row>
    <row r="389" spans="1:25" ht="12.75" customHeight="1" x14ac:dyDescent="0.2">
      <c r="A389" s="217"/>
      <c r="B389" s="217"/>
      <c r="C389" s="217"/>
      <c r="D389" s="217"/>
      <c r="E389" s="218"/>
      <c r="F389" s="219"/>
      <c r="G389" s="219"/>
      <c r="H389" s="220"/>
      <c r="I389" s="220"/>
      <c r="J389" s="221"/>
      <c r="K389" s="221"/>
      <c r="L389" s="221"/>
      <c r="M389" s="221"/>
      <c r="N389" s="221"/>
      <c r="O389" s="221"/>
      <c r="P389" s="221"/>
      <c r="Q389" s="221"/>
      <c r="R389" s="222"/>
      <c r="S389" s="222"/>
      <c r="T389" s="222"/>
      <c r="U389" s="222"/>
      <c r="V389" s="223"/>
      <c r="W389" s="224"/>
      <c r="X389" s="224"/>
      <c r="Y389" s="224"/>
    </row>
    <row r="390" spans="1:25" ht="12.75" customHeight="1" x14ac:dyDescent="0.2">
      <c r="A390" s="217"/>
      <c r="B390" s="217"/>
      <c r="C390" s="217"/>
      <c r="D390" s="217"/>
      <c r="E390" s="218"/>
      <c r="F390" s="219"/>
      <c r="G390" s="219"/>
      <c r="H390" s="220"/>
      <c r="I390" s="220"/>
      <c r="J390" s="221"/>
      <c r="K390" s="221"/>
      <c r="L390" s="221"/>
      <c r="M390" s="221"/>
      <c r="N390" s="221"/>
      <c r="O390" s="221"/>
      <c r="P390" s="221"/>
      <c r="Q390" s="221"/>
      <c r="R390" s="222"/>
      <c r="S390" s="222"/>
      <c r="T390" s="222"/>
      <c r="U390" s="222"/>
      <c r="V390" s="223"/>
      <c r="W390" s="224"/>
      <c r="X390" s="224"/>
      <c r="Y390" s="224"/>
    </row>
    <row r="391" spans="1:25" ht="12.75" customHeight="1" x14ac:dyDescent="0.2">
      <c r="A391" s="217"/>
      <c r="B391" s="217"/>
      <c r="C391" s="217"/>
      <c r="D391" s="217"/>
      <c r="E391" s="218"/>
      <c r="F391" s="219"/>
      <c r="G391" s="219"/>
      <c r="H391" s="220"/>
      <c r="I391" s="220"/>
      <c r="J391" s="221"/>
      <c r="K391" s="221"/>
      <c r="L391" s="221"/>
      <c r="M391" s="221"/>
      <c r="N391" s="221"/>
      <c r="O391" s="221"/>
      <c r="P391" s="221"/>
      <c r="Q391" s="221"/>
      <c r="R391" s="222"/>
      <c r="S391" s="222"/>
      <c r="T391" s="222"/>
      <c r="U391" s="222"/>
      <c r="V391" s="223"/>
      <c r="W391" s="224"/>
      <c r="X391" s="224"/>
      <c r="Y391" s="224"/>
    </row>
    <row r="392" spans="1:25" ht="12.75" customHeight="1" x14ac:dyDescent="0.2">
      <c r="A392" s="217"/>
      <c r="B392" s="217"/>
      <c r="C392" s="217"/>
      <c r="D392" s="217"/>
      <c r="E392" s="218"/>
      <c r="F392" s="219"/>
      <c r="G392" s="219"/>
      <c r="H392" s="220"/>
      <c r="I392" s="220"/>
      <c r="J392" s="221"/>
      <c r="K392" s="221"/>
      <c r="L392" s="221"/>
      <c r="M392" s="221"/>
      <c r="N392" s="221"/>
      <c r="O392" s="221"/>
      <c r="P392" s="221"/>
      <c r="Q392" s="221"/>
      <c r="R392" s="222"/>
      <c r="S392" s="222"/>
      <c r="T392" s="222"/>
      <c r="U392" s="222"/>
      <c r="V392" s="223"/>
      <c r="W392" s="224"/>
      <c r="X392" s="224"/>
      <c r="Y392" s="224"/>
    </row>
    <row r="393" spans="1:25" ht="12.75" customHeight="1" x14ac:dyDescent="0.2">
      <c r="A393" s="217"/>
      <c r="B393" s="217"/>
      <c r="C393" s="217"/>
      <c r="D393" s="217"/>
      <c r="E393" s="218"/>
      <c r="F393" s="219"/>
      <c r="G393" s="219"/>
      <c r="H393" s="220"/>
      <c r="I393" s="220"/>
      <c r="J393" s="221"/>
      <c r="K393" s="221"/>
      <c r="L393" s="221"/>
      <c r="M393" s="221"/>
      <c r="N393" s="221"/>
      <c r="O393" s="221"/>
      <c r="P393" s="221"/>
      <c r="Q393" s="221"/>
      <c r="R393" s="222"/>
      <c r="S393" s="222"/>
      <c r="T393" s="222"/>
      <c r="U393" s="222"/>
      <c r="V393" s="223"/>
      <c r="W393" s="224"/>
      <c r="X393" s="224"/>
      <c r="Y393" s="224"/>
    </row>
    <row r="394" spans="1:25" ht="12.75" customHeight="1" x14ac:dyDescent="0.2">
      <c r="A394" s="217"/>
      <c r="B394" s="217"/>
      <c r="C394" s="217"/>
      <c r="D394" s="217"/>
      <c r="E394" s="218"/>
      <c r="F394" s="219"/>
      <c r="G394" s="219"/>
      <c r="H394" s="220"/>
      <c r="I394" s="220"/>
      <c r="J394" s="221"/>
      <c r="K394" s="221"/>
      <c r="L394" s="221"/>
      <c r="M394" s="221"/>
      <c r="N394" s="221"/>
      <c r="O394" s="221"/>
      <c r="P394" s="221"/>
      <c r="Q394" s="221"/>
      <c r="R394" s="222"/>
      <c r="S394" s="222"/>
      <c r="T394" s="222"/>
      <c r="U394" s="222"/>
      <c r="V394" s="223"/>
      <c r="W394" s="224"/>
      <c r="X394" s="224"/>
      <c r="Y394" s="224"/>
    </row>
    <row r="395" spans="1:25" ht="12.75" customHeight="1" x14ac:dyDescent="0.2">
      <c r="A395" s="217"/>
      <c r="B395" s="217"/>
      <c r="C395" s="217"/>
      <c r="D395" s="217"/>
      <c r="E395" s="218"/>
      <c r="F395" s="219"/>
      <c r="G395" s="219"/>
      <c r="H395" s="220"/>
      <c r="I395" s="220"/>
      <c r="J395" s="221"/>
      <c r="K395" s="221"/>
      <c r="L395" s="221"/>
      <c r="M395" s="221"/>
      <c r="N395" s="221"/>
      <c r="O395" s="221"/>
      <c r="P395" s="221"/>
      <c r="Q395" s="221"/>
      <c r="R395" s="222"/>
      <c r="S395" s="222"/>
      <c r="T395" s="222"/>
      <c r="U395" s="222"/>
      <c r="V395" s="223"/>
      <c r="W395" s="224"/>
      <c r="X395" s="224"/>
      <c r="Y395" s="224"/>
    </row>
    <row r="396" spans="1:25" ht="12.75" customHeight="1" x14ac:dyDescent="0.2">
      <c r="A396" s="217"/>
      <c r="B396" s="217"/>
      <c r="C396" s="217"/>
      <c r="D396" s="217"/>
      <c r="E396" s="218"/>
      <c r="F396" s="219"/>
      <c r="G396" s="219"/>
      <c r="H396" s="220"/>
      <c r="I396" s="220"/>
      <c r="J396" s="221"/>
      <c r="K396" s="221"/>
      <c r="L396" s="221"/>
      <c r="M396" s="221"/>
      <c r="N396" s="221"/>
      <c r="O396" s="221"/>
      <c r="P396" s="221"/>
      <c r="Q396" s="221"/>
      <c r="R396" s="222"/>
      <c r="S396" s="222"/>
      <c r="T396" s="222"/>
      <c r="U396" s="222"/>
      <c r="V396" s="223"/>
      <c r="W396" s="224"/>
      <c r="X396" s="224"/>
      <c r="Y396" s="224"/>
    </row>
    <row r="397" spans="1:25" ht="12.75" customHeight="1" x14ac:dyDescent="0.2">
      <c r="A397" s="217"/>
      <c r="B397" s="217"/>
      <c r="C397" s="217"/>
      <c r="D397" s="217"/>
      <c r="E397" s="218"/>
      <c r="F397" s="219"/>
      <c r="G397" s="219"/>
      <c r="H397" s="220"/>
      <c r="I397" s="220"/>
      <c r="J397" s="221"/>
      <c r="K397" s="221"/>
      <c r="L397" s="221"/>
      <c r="M397" s="221"/>
      <c r="N397" s="221"/>
      <c r="O397" s="221"/>
      <c r="P397" s="221"/>
      <c r="Q397" s="221"/>
      <c r="R397" s="222"/>
      <c r="S397" s="222"/>
      <c r="T397" s="222"/>
      <c r="U397" s="222"/>
      <c r="V397" s="223"/>
      <c r="W397" s="224"/>
      <c r="X397" s="224"/>
      <c r="Y397" s="224"/>
    </row>
    <row r="398" spans="1:25" ht="12.75" customHeight="1" x14ac:dyDescent="0.2">
      <c r="A398" s="217"/>
      <c r="B398" s="217"/>
      <c r="C398" s="217"/>
      <c r="D398" s="217"/>
      <c r="E398" s="218"/>
      <c r="F398" s="219"/>
      <c r="G398" s="219"/>
      <c r="H398" s="220"/>
      <c r="I398" s="220"/>
      <c r="J398" s="221"/>
      <c r="K398" s="221"/>
      <c r="L398" s="221"/>
      <c r="M398" s="221"/>
      <c r="N398" s="221"/>
      <c r="O398" s="221"/>
      <c r="P398" s="221"/>
      <c r="Q398" s="221"/>
      <c r="R398" s="222"/>
      <c r="S398" s="222"/>
      <c r="T398" s="222"/>
      <c r="U398" s="222"/>
      <c r="V398" s="223"/>
      <c r="W398" s="224"/>
      <c r="X398" s="224"/>
      <c r="Y398" s="224"/>
    </row>
    <row r="399" spans="1:25" ht="12.75" customHeight="1" x14ac:dyDescent="0.2">
      <c r="A399" s="217"/>
      <c r="B399" s="217"/>
      <c r="C399" s="217"/>
      <c r="D399" s="217"/>
      <c r="E399" s="218"/>
      <c r="F399" s="219"/>
      <c r="G399" s="219"/>
      <c r="H399" s="220"/>
      <c r="I399" s="220"/>
      <c r="J399" s="221"/>
      <c r="K399" s="221"/>
      <c r="L399" s="221"/>
      <c r="M399" s="221"/>
      <c r="N399" s="221"/>
      <c r="O399" s="221"/>
      <c r="P399" s="221"/>
      <c r="Q399" s="221"/>
      <c r="R399" s="222"/>
      <c r="S399" s="222"/>
      <c r="T399" s="222"/>
      <c r="U399" s="222"/>
      <c r="V399" s="223"/>
      <c r="W399" s="224"/>
      <c r="X399" s="224"/>
      <c r="Y399" s="224"/>
    </row>
    <row r="400" spans="1:25" ht="12.75" customHeight="1" x14ac:dyDescent="0.2">
      <c r="A400" s="217"/>
      <c r="B400" s="217"/>
      <c r="C400" s="217"/>
      <c r="D400" s="217"/>
      <c r="E400" s="218"/>
      <c r="F400" s="219"/>
      <c r="G400" s="219"/>
      <c r="H400" s="220"/>
      <c r="I400" s="220"/>
      <c r="J400" s="221"/>
      <c r="K400" s="221"/>
      <c r="L400" s="221"/>
      <c r="M400" s="221"/>
      <c r="N400" s="221"/>
      <c r="O400" s="221"/>
      <c r="P400" s="221"/>
      <c r="Q400" s="221"/>
      <c r="R400" s="222"/>
      <c r="S400" s="222"/>
      <c r="T400" s="222"/>
      <c r="U400" s="222"/>
      <c r="V400" s="223"/>
      <c r="W400" s="224"/>
      <c r="X400" s="224"/>
      <c r="Y400" s="224"/>
    </row>
    <row r="401" spans="1:25" ht="12.75" customHeight="1" x14ac:dyDescent="0.2">
      <c r="A401" s="217"/>
      <c r="B401" s="217"/>
      <c r="C401" s="217"/>
      <c r="D401" s="217"/>
      <c r="E401" s="218"/>
      <c r="F401" s="219"/>
      <c r="G401" s="219"/>
      <c r="H401" s="220"/>
      <c r="I401" s="220"/>
      <c r="J401" s="221"/>
      <c r="K401" s="221"/>
      <c r="L401" s="221"/>
      <c r="M401" s="221"/>
      <c r="N401" s="221"/>
      <c r="O401" s="221"/>
      <c r="P401" s="221"/>
      <c r="Q401" s="221"/>
      <c r="R401" s="222"/>
      <c r="S401" s="222"/>
      <c r="T401" s="222"/>
      <c r="U401" s="222"/>
      <c r="V401" s="223"/>
      <c r="W401" s="224"/>
      <c r="X401" s="224"/>
      <c r="Y401" s="224"/>
    </row>
    <row r="402" spans="1:25" ht="12.75" customHeight="1" x14ac:dyDescent="0.2">
      <c r="A402" s="217"/>
      <c r="B402" s="217"/>
      <c r="C402" s="217"/>
      <c r="D402" s="217"/>
      <c r="E402" s="218"/>
      <c r="F402" s="219"/>
      <c r="G402" s="219"/>
      <c r="H402" s="220"/>
      <c r="I402" s="220"/>
      <c r="J402" s="221"/>
      <c r="K402" s="221"/>
      <c r="L402" s="221"/>
      <c r="M402" s="221"/>
      <c r="N402" s="221"/>
      <c r="O402" s="221"/>
      <c r="P402" s="221"/>
      <c r="Q402" s="221"/>
      <c r="R402" s="222"/>
      <c r="S402" s="222"/>
      <c r="T402" s="222"/>
      <c r="U402" s="222"/>
      <c r="V402" s="223"/>
      <c r="W402" s="224"/>
      <c r="X402" s="224"/>
      <c r="Y402" s="224"/>
    </row>
    <row r="403" spans="1:25" ht="12.75" customHeight="1" x14ac:dyDescent="0.2">
      <c r="A403" s="217"/>
      <c r="B403" s="217"/>
      <c r="C403" s="217"/>
      <c r="D403" s="217"/>
      <c r="E403" s="218"/>
      <c r="F403" s="219"/>
      <c r="G403" s="219"/>
      <c r="H403" s="220"/>
      <c r="I403" s="220"/>
      <c r="J403" s="221"/>
      <c r="K403" s="221"/>
      <c r="L403" s="221"/>
      <c r="M403" s="221"/>
      <c r="N403" s="221"/>
      <c r="O403" s="221"/>
      <c r="P403" s="221"/>
      <c r="Q403" s="221"/>
      <c r="R403" s="222"/>
      <c r="S403" s="222"/>
      <c r="T403" s="222"/>
      <c r="U403" s="222"/>
      <c r="V403" s="223"/>
      <c r="W403" s="224"/>
      <c r="X403" s="224"/>
      <c r="Y403" s="224"/>
    </row>
    <row r="404" spans="1:25" ht="12.75" customHeight="1" x14ac:dyDescent="0.2">
      <c r="A404" s="217"/>
      <c r="B404" s="217"/>
      <c r="C404" s="217"/>
      <c r="D404" s="217"/>
      <c r="E404" s="218"/>
      <c r="F404" s="219"/>
      <c r="G404" s="219"/>
      <c r="H404" s="220"/>
      <c r="I404" s="220"/>
      <c r="J404" s="221"/>
      <c r="K404" s="221"/>
      <c r="L404" s="221"/>
      <c r="M404" s="221"/>
      <c r="N404" s="221"/>
      <c r="O404" s="221"/>
      <c r="P404" s="221"/>
      <c r="Q404" s="221"/>
      <c r="R404" s="222"/>
      <c r="S404" s="222"/>
      <c r="T404" s="222"/>
      <c r="U404" s="222"/>
      <c r="V404" s="223"/>
      <c r="W404" s="224"/>
      <c r="X404" s="224"/>
      <c r="Y404" s="224"/>
    </row>
    <row r="405" spans="1:25" ht="12.75" customHeight="1" x14ac:dyDescent="0.2">
      <c r="A405" s="217"/>
      <c r="B405" s="217"/>
      <c r="C405" s="217"/>
      <c r="D405" s="217"/>
      <c r="E405" s="218"/>
      <c r="F405" s="219"/>
      <c r="G405" s="219"/>
      <c r="H405" s="220"/>
      <c r="I405" s="220"/>
      <c r="J405" s="221"/>
      <c r="K405" s="221"/>
      <c r="L405" s="221"/>
      <c r="M405" s="221"/>
      <c r="N405" s="221"/>
      <c r="O405" s="221"/>
      <c r="P405" s="221"/>
      <c r="Q405" s="221"/>
      <c r="R405" s="222"/>
      <c r="S405" s="222"/>
      <c r="T405" s="222"/>
      <c r="U405" s="222"/>
      <c r="V405" s="223"/>
      <c r="W405" s="224"/>
      <c r="X405" s="224"/>
      <c r="Y405" s="224"/>
    </row>
    <row r="406" spans="1:25" ht="12.75" customHeight="1" x14ac:dyDescent="0.2">
      <c r="A406" s="217"/>
      <c r="B406" s="217"/>
      <c r="C406" s="217"/>
      <c r="D406" s="217"/>
      <c r="E406" s="218"/>
      <c r="F406" s="219"/>
      <c r="G406" s="219"/>
      <c r="H406" s="220"/>
      <c r="I406" s="220"/>
      <c r="J406" s="221"/>
      <c r="K406" s="221"/>
      <c r="L406" s="221"/>
      <c r="M406" s="221"/>
      <c r="N406" s="221"/>
      <c r="O406" s="221"/>
      <c r="P406" s="221"/>
      <c r="Q406" s="221"/>
      <c r="R406" s="222"/>
      <c r="S406" s="222"/>
      <c r="T406" s="222"/>
      <c r="U406" s="222"/>
      <c r="V406" s="223"/>
      <c r="W406" s="224"/>
      <c r="X406" s="224"/>
      <c r="Y406" s="224"/>
    </row>
    <row r="407" spans="1:25" ht="12.75" customHeight="1" x14ac:dyDescent="0.2">
      <c r="A407" s="217"/>
      <c r="B407" s="217"/>
      <c r="C407" s="217"/>
      <c r="D407" s="217"/>
      <c r="E407" s="218"/>
      <c r="F407" s="219"/>
      <c r="G407" s="219"/>
      <c r="H407" s="220"/>
      <c r="I407" s="220"/>
      <c r="J407" s="221"/>
      <c r="K407" s="221"/>
      <c r="L407" s="221"/>
      <c r="M407" s="221"/>
      <c r="N407" s="221"/>
      <c r="O407" s="221"/>
      <c r="P407" s="221"/>
      <c r="Q407" s="221"/>
      <c r="R407" s="222"/>
      <c r="S407" s="222"/>
      <c r="T407" s="222"/>
      <c r="U407" s="222"/>
      <c r="V407" s="223"/>
      <c r="W407" s="224"/>
      <c r="X407" s="224"/>
      <c r="Y407" s="224"/>
    </row>
    <row r="408" spans="1:25" ht="12.75" customHeight="1" x14ac:dyDescent="0.2">
      <c r="A408" s="217"/>
      <c r="B408" s="217"/>
      <c r="C408" s="217"/>
      <c r="D408" s="217"/>
      <c r="E408" s="218"/>
      <c r="F408" s="219"/>
      <c r="G408" s="219"/>
      <c r="H408" s="220"/>
      <c r="I408" s="220"/>
      <c r="J408" s="221"/>
      <c r="K408" s="221"/>
      <c r="L408" s="221"/>
      <c r="M408" s="221"/>
      <c r="N408" s="221"/>
      <c r="O408" s="221"/>
      <c r="P408" s="221"/>
      <c r="Q408" s="221"/>
      <c r="R408" s="222"/>
      <c r="S408" s="222"/>
      <c r="T408" s="222"/>
      <c r="U408" s="222"/>
      <c r="V408" s="223"/>
      <c r="W408" s="224"/>
      <c r="X408" s="224"/>
      <c r="Y408" s="224"/>
    </row>
    <row r="409" spans="1:25" ht="12.75" customHeight="1" x14ac:dyDescent="0.2">
      <c r="A409" s="217"/>
      <c r="B409" s="217"/>
      <c r="C409" s="217"/>
      <c r="D409" s="217"/>
      <c r="E409" s="218"/>
      <c r="F409" s="219"/>
      <c r="G409" s="219"/>
      <c r="H409" s="220"/>
      <c r="I409" s="220"/>
      <c r="J409" s="221"/>
      <c r="K409" s="221"/>
      <c r="L409" s="221"/>
      <c r="M409" s="221"/>
      <c r="N409" s="221"/>
      <c r="O409" s="221"/>
      <c r="P409" s="221"/>
      <c r="Q409" s="221"/>
      <c r="R409" s="222"/>
      <c r="S409" s="222"/>
      <c r="T409" s="222"/>
      <c r="U409" s="222"/>
      <c r="V409" s="223"/>
      <c r="W409" s="224"/>
      <c r="X409" s="224"/>
      <c r="Y409" s="224"/>
    </row>
    <row r="410" spans="1:25" ht="12.75" customHeight="1" x14ac:dyDescent="0.2">
      <c r="A410" s="217"/>
      <c r="B410" s="217"/>
      <c r="C410" s="217"/>
      <c r="D410" s="217"/>
      <c r="E410" s="218"/>
      <c r="F410" s="219"/>
      <c r="G410" s="219"/>
      <c r="H410" s="220"/>
      <c r="I410" s="220"/>
      <c r="J410" s="221"/>
      <c r="K410" s="221"/>
      <c r="L410" s="221"/>
      <c r="M410" s="221"/>
      <c r="N410" s="221"/>
      <c r="O410" s="221"/>
      <c r="P410" s="221"/>
      <c r="Q410" s="221"/>
      <c r="R410" s="222"/>
      <c r="S410" s="222"/>
      <c r="T410" s="222"/>
      <c r="U410" s="222"/>
      <c r="V410" s="223"/>
      <c r="W410" s="224"/>
      <c r="X410" s="224"/>
      <c r="Y410" s="224"/>
    </row>
    <row r="411" spans="1:25" ht="12.75" customHeight="1" x14ac:dyDescent="0.2">
      <c r="A411" s="217"/>
      <c r="B411" s="217"/>
      <c r="C411" s="217"/>
      <c r="D411" s="217"/>
      <c r="E411" s="218"/>
      <c r="F411" s="219"/>
      <c r="G411" s="219"/>
      <c r="H411" s="220"/>
      <c r="I411" s="220"/>
      <c r="J411" s="221"/>
      <c r="K411" s="221"/>
      <c r="L411" s="221"/>
      <c r="M411" s="221"/>
      <c r="N411" s="221"/>
      <c r="O411" s="221"/>
      <c r="P411" s="221"/>
      <c r="Q411" s="221"/>
      <c r="R411" s="222"/>
      <c r="S411" s="222"/>
      <c r="T411" s="222"/>
      <c r="U411" s="222"/>
      <c r="V411" s="223"/>
      <c r="W411" s="224"/>
      <c r="X411" s="224"/>
      <c r="Y411" s="224"/>
    </row>
    <row r="412" spans="1:25" ht="12.75" customHeight="1" x14ac:dyDescent="0.2">
      <c r="A412" s="217"/>
      <c r="B412" s="217"/>
      <c r="C412" s="217"/>
      <c r="D412" s="217"/>
      <c r="E412" s="218"/>
      <c r="F412" s="219"/>
      <c r="G412" s="219"/>
      <c r="H412" s="220"/>
      <c r="I412" s="220"/>
      <c r="J412" s="221"/>
      <c r="K412" s="221"/>
      <c r="L412" s="221"/>
      <c r="M412" s="221"/>
      <c r="N412" s="221"/>
      <c r="O412" s="221"/>
      <c r="P412" s="221"/>
      <c r="Q412" s="221"/>
      <c r="R412" s="222"/>
      <c r="S412" s="222"/>
      <c r="T412" s="222"/>
      <c r="U412" s="222"/>
      <c r="V412" s="223"/>
      <c r="W412" s="224"/>
      <c r="X412" s="224"/>
      <c r="Y412" s="224"/>
    </row>
    <row r="413" spans="1:25" ht="12.75" customHeight="1" x14ac:dyDescent="0.2">
      <c r="A413" s="217"/>
      <c r="B413" s="217"/>
      <c r="C413" s="217"/>
      <c r="D413" s="217"/>
      <c r="E413" s="218"/>
      <c r="F413" s="219"/>
      <c r="G413" s="219"/>
      <c r="H413" s="220"/>
      <c r="I413" s="220"/>
      <c r="J413" s="221"/>
      <c r="K413" s="221"/>
      <c r="L413" s="221"/>
      <c r="M413" s="221"/>
      <c r="N413" s="221"/>
      <c r="O413" s="221"/>
      <c r="P413" s="221"/>
      <c r="Q413" s="221"/>
      <c r="R413" s="222"/>
      <c r="S413" s="222"/>
      <c r="T413" s="222"/>
      <c r="U413" s="222"/>
      <c r="V413" s="223"/>
      <c r="W413" s="224"/>
      <c r="X413" s="224"/>
      <c r="Y413" s="224"/>
    </row>
    <row r="414" spans="1:25" ht="12.75" customHeight="1" x14ac:dyDescent="0.2">
      <c r="A414" s="217"/>
      <c r="B414" s="217"/>
      <c r="C414" s="217"/>
      <c r="D414" s="217"/>
      <c r="E414" s="218"/>
      <c r="F414" s="219"/>
      <c r="G414" s="219"/>
      <c r="H414" s="220"/>
      <c r="I414" s="220"/>
      <c r="J414" s="221"/>
      <c r="K414" s="221"/>
      <c r="L414" s="221"/>
      <c r="M414" s="221"/>
      <c r="N414" s="221"/>
      <c r="O414" s="221"/>
      <c r="P414" s="221"/>
      <c r="Q414" s="221"/>
      <c r="R414" s="222"/>
      <c r="S414" s="222"/>
      <c r="T414" s="222"/>
      <c r="U414" s="222"/>
      <c r="V414" s="223"/>
      <c r="W414" s="224"/>
      <c r="X414" s="224"/>
      <c r="Y414" s="224"/>
    </row>
    <row r="415" spans="1:25" ht="12.75" customHeight="1" x14ac:dyDescent="0.2">
      <c r="A415" s="217"/>
      <c r="B415" s="217"/>
      <c r="C415" s="217"/>
      <c r="D415" s="217"/>
      <c r="E415" s="218"/>
      <c r="F415" s="219"/>
      <c r="G415" s="219"/>
      <c r="H415" s="220"/>
      <c r="I415" s="220"/>
      <c r="J415" s="221"/>
      <c r="K415" s="221"/>
      <c r="L415" s="221"/>
      <c r="M415" s="221"/>
      <c r="N415" s="221"/>
      <c r="O415" s="221"/>
      <c r="P415" s="221"/>
      <c r="Q415" s="221"/>
      <c r="R415" s="222"/>
      <c r="S415" s="222"/>
      <c r="T415" s="222"/>
      <c r="U415" s="222"/>
      <c r="V415" s="223"/>
      <c r="W415" s="224"/>
      <c r="X415" s="224"/>
      <c r="Y415" s="224"/>
    </row>
    <row r="416" spans="1:25" ht="12.75" customHeight="1" x14ac:dyDescent="0.2">
      <c r="A416" s="217"/>
      <c r="B416" s="217"/>
      <c r="C416" s="217"/>
      <c r="D416" s="217"/>
      <c r="E416" s="218"/>
      <c r="F416" s="219"/>
      <c r="G416" s="219"/>
      <c r="H416" s="220"/>
      <c r="I416" s="220"/>
      <c r="J416" s="221"/>
      <c r="K416" s="221"/>
      <c r="L416" s="221"/>
      <c r="M416" s="221"/>
      <c r="N416" s="221"/>
      <c r="O416" s="221"/>
      <c r="P416" s="221"/>
      <c r="Q416" s="221"/>
      <c r="R416" s="222"/>
      <c r="S416" s="222"/>
      <c r="T416" s="222"/>
      <c r="U416" s="222"/>
      <c r="V416" s="223"/>
      <c r="W416" s="224"/>
      <c r="X416" s="224"/>
      <c r="Y416" s="224"/>
    </row>
    <row r="417" spans="1:25" ht="12.75" customHeight="1" x14ac:dyDescent="0.2">
      <c r="A417" s="217"/>
      <c r="B417" s="217"/>
      <c r="C417" s="217"/>
      <c r="D417" s="217"/>
      <c r="E417" s="218"/>
      <c r="F417" s="219"/>
      <c r="G417" s="219"/>
      <c r="H417" s="220"/>
      <c r="I417" s="220"/>
      <c r="J417" s="221"/>
      <c r="K417" s="221"/>
      <c r="L417" s="221"/>
      <c r="M417" s="221"/>
      <c r="N417" s="221"/>
      <c r="O417" s="221"/>
      <c r="P417" s="221"/>
      <c r="Q417" s="221"/>
      <c r="R417" s="222"/>
      <c r="S417" s="222"/>
      <c r="T417" s="222"/>
      <c r="U417" s="222"/>
      <c r="V417" s="223"/>
      <c r="W417" s="224"/>
      <c r="X417" s="224"/>
      <c r="Y417" s="224"/>
    </row>
    <row r="418" spans="1:25" ht="12.75" customHeight="1" x14ac:dyDescent="0.2">
      <c r="A418" s="217"/>
      <c r="B418" s="217"/>
      <c r="C418" s="217"/>
      <c r="D418" s="217"/>
      <c r="E418" s="218"/>
      <c r="F418" s="219"/>
      <c r="G418" s="219"/>
      <c r="H418" s="220"/>
      <c r="I418" s="220"/>
      <c r="J418" s="221"/>
      <c r="K418" s="221"/>
      <c r="L418" s="221"/>
      <c r="M418" s="221"/>
      <c r="N418" s="221"/>
      <c r="O418" s="221"/>
      <c r="P418" s="221"/>
      <c r="Q418" s="221"/>
      <c r="R418" s="222"/>
      <c r="S418" s="222"/>
      <c r="T418" s="222"/>
      <c r="U418" s="222"/>
      <c r="V418" s="223"/>
      <c r="W418" s="224"/>
      <c r="X418" s="224"/>
      <c r="Y418" s="224"/>
    </row>
    <row r="419" spans="1:25" ht="12.75" customHeight="1" x14ac:dyDescent="0.2">
      <c r="A419" s="217"/>
      <c r="B419" s="217"/>
      <c r="C419" s="217"/>
      <c r="D419" s="217"/>
      <c r="E419" s="218"/>
      <c r="F419" s="219"/>
      <c r="G419" s="219"/>
      <c r="H419" s="220"/>
      <c r="I419" s="220"/>
      <c r="J419" s="221"/>
      <c r="K419" s="221"/>
      <c r="L419" s="221"/>
      <c r="M419" s="221"/>
      <c r="N419" s="221"/>
      <c r="O419" s="221"/>
      <c r="P419" s="221"/>
      <c r="Q419" s="221"/>
      <c r="R419" s="222"/>
      <c r="S419" s="222"/>
      <c r="T419" s="222"/>
      <c r="U419" s="222"/>
      <c r="V419" s="223"/>
      <c r="W419" s="224"/>
      <c r="X419" s="224"/>
      <c r="Y419" s="224"/>
    </row>
    <row r="420" spans="1:25" ht="12.75" customHeight="1" x14ac:dyDescent="0.2">
      <c r="A420" s="217"/>
      <c r="B420" s="217"/>
      <c r="C420" s="217"/>
      <c r="D420" s="217"/>
      <c r="E420" s="218"/>
      <c r="F420" s="219"/>
      <c r="G420" s="219"/>
      <c r="H420" s="220"/>
      <c r="I420" s="220"/>
      <c r="J420" s="221"/>
      <c r="K420" s="221"/>
      <c r="L420" s="221"/>
      <c r="M420" s="221"/>
      <c r="N420" s="221"/>
      <c r="O420" s="221"/>
      <c r="P420" s="221"/>
      <c r="Q420" s="221"/>
      <c r="R420" s="222"/>
      <c r="S420" s="222"/>
      <c r="T420" s="222"/>
      <c r="U420" s="222"/>
      <c r="V420" s="223"/>
      <c r="W420" s="224"/>
      <c r="X420" s="224"/>
      <c r="Y420" s="224"/>
    </row>
    <row r="421" spans="1:25" ht="12.75" customHeight="1" x14ac:dyDescent="0.2">
      <c r="A421" s="217"/>
      <c r="B421" s="217"/>
      <c r="C421" s="217"/>
      <c r="D421" s="217"/>
      <c r="E421" s="218"/>
      <c r="F421" s="219"/>
      <c r="G421" s="219"/>
      <c r="H421" s="220"/>
      <c r="I421" s="220"/>
      <c r="J421" s="221"/>
      <c r="K421" s="221"/>
      <c r="L421" s="221"/>
      <c r="M421" s="221"/>
      <c r="N421" s="221"/>
      <c r="O421" s="221"/>
      <c r="P421" s="221"/>
      <c r="Q421" s="221"/>
      <c r="R421" s="222"/>
      <c r="S421" s="222"/>
      <c r="T421" s="222"/>
      <c r="U421" s="222"/>
      <c r="V421" s="223"/>
      <c r="W421" s="224"/>
      <c r="X421" s="224"/>
      <c r="Y421" s="224"/>
    </row>
    <row r="422" spans="1:25" ht="12.75" customHeight="1" x14ac:dyDescent="0.2">
      <c r="A422" s="217"/>
      <c r="B422" s="217"/>
      <c r="C422" s="217"/>
      <c r="D422" s="217"/>
      <c r="E422" s="218"/>
      <c r="F422" s="219"/>
      <c r="G422" s="219"/>
      <c r="H422" s="220"/>
      <c r="I422" s="220"/>
      <c r="J422" s="221"/>
      <c r="K422" s="221"/>
      <c r="L422" s="221"/>
      <c r="M422" s="221"/>
      <c r="N422" s="221"/>
      <c r="O422" s="221"/>
      <c r="P422" s="221"/>
      <c r="Q422" s="221"/>
      <c r="R422" s="222"/>
      <c r="S422" s="222"/>
      <c r="T422" s="222"/>
      <c r="U422" s="222"/>
      <c r="V422" s="223"/>
      <c r="W422" s="224"/>
      <c r="X422" s="224"/>
      <c r="Y422" s="224"/>
    </row>
    <row r="423" spans="1:25" ht="12.75" customHeight="1" x14ac:dyDescent="0.2">
      <c r="A423" s="217"/>
      <c r="B423" s="217"/>
      <c r="C423" s="217"/>
      <c r="D423" s="217"/>
      <c r="E423" s="218"/>
      <c r="F423" s="219"/>
      <c r="G423" s="219"/>
      <c r="H423" s="220"/>
      <c r="I423" s="220"/>
      <c r="J423" s="221"/>
      <c r="K423" s="221"/>
      <c r="L423" s="221"/>
      <c r="M423" s="221"/>
      <c r="N423" s="221"/>
      <c r="O423" s="221"/>
      <c r="P423" s="221"/>
      <c r="Q423" s="221"/>
      <c r="R423" s="222"/>
      <c r="S423" s="222"/>
      <c r="T423" s="222"/>
      <c r="U423" s="222"/>
      <c r="V423" s="223"/>
      <c r="W423" s="224"/>
      <c r="X423" s="224"/>
      <c r="Y423" s="224"/>
    </row>
    <row r="424" spans="1:25" ht="12.75" customHeight="1" x14ac:dyDescent="0.2">
      <c r="A424" s="217"/>
      <c r="B424" s="217"/>
      <c r="C424" s="217"/>
      <c r="D424" s="217"/>
      <c r="E424" s="218"/>
      <c r="F424" s="219"/>
      <c r="G424" s="219"/>
      <c r="H424" s="220"/>
      <c r="I424" s="220"/>
      <c r="J424" s="221"/>
      <c r="K424" s="221"/>
      <c r="L424" s="221"/>
      <c r="M424" s="221"/>
      <c r="N424" s="221"/>
      <c r="O424" s="221"/>
      <c r="P424" s="221"/>
      <c r="Q424" s="221"/>
      <c r="R424" s="222"/>
      <c r="S424" s="222"/>
      <c r="T424" s="222"/>
      <c r="U424" s="222"/>
      <c r="V424" s="223"/>
      <c r="W424" s="224"/>
      <c r="X424" s="224"/>
      <c r="Y424" s="224"/>
    </row>
    <row r="425" spans="1:25" ht="12.75" customHeight="1" x14ac:dyDescent="0.2">
      <c r="A425" s="217"/>
      <c r="B425" s="217"/>
      <c r="C425" s="217"/>
      <c r="D425" s="217"/>
      <c r="E425" s="218"/>
      <c r="F425" s="219"/>
      <c r="G425" s="219"/>
      <c r="H425" s="220"/>
      <c r="I425" s="220"/>
      <c r="J425" s="221"/>
      <c r="K425" s="221"/>
      <c r="L425" s="221"/>
      <c r="M425" s="221"/>
      <c r="N425" s="221"/>
      <c r="O425" s="221"/>
      <c r="P425" s="221"/>
      <c r="Q425" s="221"/>
      <c r="R425" s="222"/>
      <c r="S425" s="222"/>
      <c r="T425" s="222"/>
      <c r="U425" s="222"/>
      <c r="V425" s="223"/>
      <c r="W425" s="224"/>
      <c r="X425" s="224"/>
      <c r="Y425" s="224"/>
    </row>
    <row r="426" spans="1:25" ht="12.75" customHeight="1" x14ac:dyDescent="0.2">
      <c r="A426" s="217"/>
      <c r="B426" s="217"/>
      <c r="C426" s="217"/>
      <c r="D426" s="217"/>
      <c r="E426" s="218"/>
      <c r="F426" s="219"/>
      <c r="G426" s="219"/>
      <c r="H426" s="220"/>
      <c r="I426" s="220"/>
      <c r="J426" s="221"/>
      <c r="K426" s="221"/>
      <c r="L426" s="221"/>
      <c r="M426" s="221"/>
      <c r="N426" s="221"/>
      <c r="O426" s="221"/>
      <c r="P426" s="221"/>
      <c r="Q426" s="221"/>
      <c r="R426" s="222"/>
      <c r="S426" s="222"/>
      <c r="T426" s="222"/>
      <c r="U426" s="222"/>
      <c r="V426" s="223"/>
      <c r="W426" s="224"/>
      <c r="X426" s="224"/>
      <c r="Y426" s="224"/>
    </row>
    <row r="427" spans="1:25" ht="12.75" customHeight="1" x14ac:dyDescent="0.2">
      <c r="A427" s="217"/>
      <c r="B427" s="217"/>
      <c r="C427" s="217"/>
      <c r="D427" s="217"/>
      <c r="E427" s="218"/>
      <c r="F427" s="219"/>
      <c r="G427" s="219"/>
      <c r="H427" s="220"/>
      <c r="I427" s="220"/>
      <c r="J427" s="221"/>
      <c r="K427" s="221"/>
      <c r="L427" s="221"/>
      <c r="M427" s="221"/>
      <c r="N427" s="221"/>
      <c r="O427" s="221"/>
      <c r="P427" s="221"/>
      <c r="Q427" s="221"/>
      <c r="R427" s="222"/>
      <c r="S427" s="222"/>
      <c r="T427" s="222"/>
      <c r="U427" s="222"/>
      <c r="V427" s="223"/>
      <c r="W427" s="224"/>
      <c r="X427" s="224"/>
      <c r="Y427" s="224"/>
    </row>
    <row r="428" spans="1:25" ht="12.75" customHeight="1" x14ac:dyDescent="0.2">
      <c r="A428" s="217"/>
      <c r="B428" s="217"/>
      <c r="C428" s="217"/>
      <c r="D428" s="217"/>
      <c r="E428" s="218"/>
      <c r="F428" s="219"/>
      <c r="G428" s="219"/>
      <c r="H428" s="220"/>
      <c r="I428" s="220"/>
      <c r="J428" s="221"/>
      <c r="K428" s="221"/>
      <c r="L428" s="221"/>
      <c r="M428" s="221"/>
      <c r="N428" s="221"/>
      <c r="O428" s="221"/>
      <c r="P428" s="221"/>
      <c r="Q428" s="221"/>
      <c r="R428" s="222"/>
      <c r="S428" s="222"/>
      <c r="T428" s="222"/>
      <c r="U428" s="222"/>
      <c r="V428" s="223"/>
      <c r="W428" s="224"/>
      <c r="X428" s="224"/>
      <c r="Y428" s="224"/>
    </row>
    <row r="429" spans="1:25" ht="12.75" customHeight="1" x14ac:dyDescent="0.2">
      <c r="A429" s="217"/>
      <c r="B429" s="217"/>
      <c r="C429" s="217"/>
      <c r="D429" s="217"/>
      <c r="E429" s="218"/>
      <c r="F429" s="219"/>
      <c r="G429" s="219"/>
      <c r="H429" s="220"/>
      <c r="I429" s="220"/>
      <c r="J429" s="221"/>
      <c r="K429" s="221"/>
      <c r="L429" s="221"/>
      <c r="M429" s="221"/>
      <c r="N429" s="221"/>
      <c r="O429" s="221"/>
      <c r="P429" s="221"/>
      <c r="Q429" s="221"/>
      <c r="R429" s="222"/>
      <c r="S429" s="222"/>
      <c r="T429" s="222"/>
      <c r="U429" s="222"/>
      <c r="V429" s="223"/>
      <c r="W429" s="224"/>
      <c r="X429" s="224"/>
      <c r="Y429" s="224"/>
    </row>
    <row r="430" spans="1:25" ht="12.75" customHeight="1" x14ac:dyDescent="0.2">
      <c r="A430" s="217"/>
      <c r="B430" s="217"/>
      <c r="C430" s="217"/>
      <c r="D430" s="217"/>
      <c r="E430" s="218"/>
      <c r="F430" s="219"/>
      <c r="G430" s="219"/>
      <c r="H430" s="220"/>
      <c r="I430" s="220"/>
      <c r="J430" s="221"/>
      <c r="K430" s="221"/>
      <c r="L430" s="221"/>
      <c r="M430" s="221"/>
      <c r="N430" s="221"/>
      <c r="O430" s="221"/>
      <c r="P430" s="221"/>
      <c r="Q430" s="221"/>
      <c r="R430" s="222"/>
      <c r="S430" s="222"/>
      <c r="T430" s="222"/>
      <c r="U430" s="222"/>
      <c r="V430" s="223"/>
      <c r="W430" s="224"/>
      <c r="X430" s="224"/>
      <c r="Y430" s="224"/>
    </row>
    <row r="431" spans="1:25" ht="12.75" customHeight="1" x14ac:dyDescent="0.2">
      <c r="A431" s="217"/>
      <c r="B431" s="217"/>
      <c r="C431" s="217"/>
      <c r="D431" s="217"/>
      <c r="E431" s="218"/>
      <c r="F431" s="219"/>
      <c r="G431" s="219"/>
      <c r="H431" s="220"/>
      <c r="I431" s="220"/>
      <c r="J431" s="221"/>
      <c r="K431" s="221"/>
      <c r="L431" s="221"/>
      <c r="M431" s="221"/>
      <c r="N431" s="221"/>
      <c r="O431" s="221"/>
      <c r="P431" s="221"/>
      <c r="Q431" s="221"/>
      <c r="R431" s="222"/>
      <c r="S431" s="222"/>
      <c r="T431" s="222"/>
      <c r="U431" s="222"/>
      <c r="V431" s="223"/>
      <c r="W431" s="224"/>
      <c r="X431" s="224"/>
      <c r="Y431" s="224"/>
    </row>
    <row r="432" spans="1:25" ht="12.75" customHeight="1" x14ac:dyDescent="0.2">
      <c r="A432" s="217"/>
      <c r="B432" s="217"/>
      <c r="C432" s="217"/>
      <c r="D432" s="217"/>
      <c r="E432" s="218"/>
      <c r="F432" s="219"/>
      <c r="G432" s="219"/>
      <c r="H432" s="220"/>
      <c r="I432" s="220"/>
      <c r="J432" s="221"/>
      <c r="K432" s="221"/>
      <c r="L432" s="221"/>
      <c r="M432" s="221"/>
      <c r="N432" s="221"/>
      <c r="O432" s="221"/>
      <c r="P432" s="221"/>
      <c r="Q432" s="221"/>
      <c r="R432" s="222"/>
      <c r="S432" s="222"/>
      <c r="T432" s="222"/>
      <c r="U432" s="222"/>
      <c r="V432" s="223"/>
      <c r="W432" s="224"/>
      <c r="X432" s="224"/>
      <c r="Y432" s="224"/>
    </row>
    <row r="433" spans="1:25" ht="12.75" customHeight="1" x14ac:dyDescent="0.2">
      <c r="A433" s="217"/>
      <c r="B433" s="217"/>
      <c r="C433" s="217"/>
      <c r="D433" s="217"/>
      <c r="E433" s="218"/>
      <c r="F433" s="219"/>
      <c r="G433" s="219"/>
      <c r="H433" s="220"/>
      <c r="I433" s="220"/>
      <c r="J433" s="221"/>
      <c r="K433" s="221"/>
      <c r="L433" s="221"/>
      <c r="M433" s="221"/>
      <c r="N433" s="221"/>
      <c r="O433" s="221"/>
      <c r="P433" s="221"/>
      <c r="Q433" s="221"/>
      <c r="R433" s="222"/>
      <c r="S433" s="222"/>
      <c r="T433" s="222"/>
      <c r="U433" s="222"/>
      <c r="V433" s="223"/>
      <c r="W433" s="224"/>
      <c r="X433" s="224"/>
      <c r="Y433" s="224"/>
    </row>
    <row r="434" spans="1:25" ht="12.75" customHeight="1" x14ac:dyDescent="0.2">
      <c r="A434" s="217"/>
      <c r="B434" s="217"/>
      <c r="C434" s="217"/>
      <c r="D434" s="217"/>
      <c r="E434" s="218"/>
      <c r="F434" s="219"/>
      <c r="G434" s="219"/>
      <c r="H434" s="220"/>
      <c r="I434" s="220"/>
      <c r="J434" s="221"/>
      <c r="K434" s="221"/>
      <c r="L434" s="221"/>
      <c r="M434" s="221"/>
      <c r="N434" s="221"/>
      <c r="O434" s="221"/>
      <c r="P434" s="221"/>
      <c r="Q434" s="221"/>
      <c r="R434" s="222"/>
      <c r="S434" s="222"/>
      <c r="T434" s="222"/>
      <c r="U434" s="222"/>
      <c r="V434" s="223"/>
      <c r="W434" s="224"/>
      <c r="X434" s="224"/>
      <c r="Y434" s="224"/>
    </row>
    <row r="435" spans="1:25" ht="12.75" customHeight="1" x14ac:dyDescent="0.2">
      <c r="A435" s="217"/>
      <c r="B435" s="217"/>
      <c r="C435" s="217"/>
      <c r="D435" s="217"/>
      <c r="E435" s="218"/>
      <c r="F435" s="219"/>
      <c r="G435" s="219"/>
      <c r="H435" s="220"/>
      <c r="I435" s="220"/>
      <c r="J435" s="221"/>
      <c r="K435" s="221"/>
      <c r="L435" s="221"/>
      <c r="M435" s="221"/>
      <c r="N435" s="221"/>
      <c r="O435" s="221"/>
      <c r="P435" s="221"/>
      <c r="Q435" s="221"/>
      <c r="R435" s="222"/>
      <c r="S435" s="222"/>
      <c r="T435" s="222"/>
      <c r="U435" s="222"/>
      <c r="V435" s="223"/>
      <c r="W435" s="224"/>
      <c r="X435" s="224"/>
      <c r="Y435" s="224"/>
    </row>
    <row r="436" spans="1:25" ht="12.75" customHeight="1" x14ac:dyDescent="0.2">
      <c r="A436" s="217"/>
      <c r="B436" s="217"/>
      <c r="C436" s="217"/>
      <c r="D436" s="217"/>
      <c r="E436" s="218"/>
      <c r="F436" s="219"/>
      <c r="G436" s="219"/>
      <c r="H436" s="220"/>
      <c r="I436" s="220"/>
      <c r="J436" s="221"/>
      <c r="K436" s="221"/>
      <c r="L436" s="221"/>
      <c r="M436" s="221"/>
      <c r="N436" s="221"/>
      <c r="O436" s="221"/>
      <c r="P436" s="221"/>
      <c r="Q436" s="221"/>
      <c r="R436" s="222"/>
      <c r="S436" s="222"/>
      <c r="T436" s="222"/>
      <c r="U436" s="222"/>
      <c r="V436" s="223"/>
      <c r="W436" s="224"/>
      <c r="X436" s="224"/>
      <c r="Y436" s="224"/>
    </row>
    <row r="437" spans="1:25" ht="12.75" customHeight="1" x14ac:dyDescent="0.2">
      <c r="A437" s="217"/>
      <c r="B437" s="217"/>
      <c r="C437" s="217"/>
      <c r="D437" s="217"/>
      <c r="E437" s="218"/>
      <c r="F437" s="219"/>
      <c r="G437" s="219"/>
      <c r="H437" s="220"/>
      <c r="I437" s="220"/>
      <c r="J437" s="221"/>
      <c r="K437" s="221"/>
      <c r="L437" s="221"/>
      <c r="M437" s="221"/>
      <c r="N437" s="221"/>
      <c r="O437" s="221"/>
      <c r="P437" s="221"/>
      <c r="Q437" s="221"/>
      <c r="R437" s="222"/>
      <c r="S437" s="222"/>
      <c r="T437" s="222"/>
      <c r="U437" s="222"/>
      <c r="V437" s="223"/>
      <c r="W437" s="224"/>
      <c r="X437" s="224"/>
      <c r="Y437" s="224"/>
    </row>
    <row r="438" spans="1:25" ht="12.75" customHeight="1" x14ac:dyDescent="0.2">
      <c r="A438" s="217"/>
      <c r="B438" s="217"/>
      <c r="C438" s="217"/>
      <c r="D438" s="217"/>
      <c r="E438" s="218"/>
      <c r="F438" s="219"/>
      <c r="G438" s="219"/>
      <c r="H438" s="220"/>
      <c r="I438" s="220"/>
      <c r="J438" s="221"/>
      <c r="K438" s="221"/>
      <c r="L438" s="221"/>
      <c r="M438" s="221"/>
      <c r="N438" s="221"/>
      <c r="O438" s="221"/>
      <c r="P438" s="221"/>
      <c r="Q438" s="221"/>
      <c r="R438" s="222"/>
      <c r="S438" s="222"/>
      <c r="T438" s="222"/>
      <c r="U438" s="222"/>
      <c r="V438" s="223"/>
      <c r="W438" s="224"/>
      <c r="X438" s="224"/>
      <c r="Y438" s="224"/>
    </row>
    <row r="439" spans="1:25" ht="12.75" customHeight="1" x14ac:dyDescent="0.2">
      <c r="A439" s="217"/>
      <c r="B439" s="217"/>
      <c r="C439" s="217"/>
      <c r="D439" s="217"/>
      <c r="E439" s="218"/>
      <c r="F439" s="219"/>
      <c r="G439" s="219"/>
      <c r="H439" s="220"/>
      <c r="I439" s="220"/>
      <c r="J439" s="221"/>
      <c r="K439" s="221"/>
      <c r="L439" s="221"/>
      <c r="M439" s="221"/>
      <c r="N439" s="221"/>
      <c r="O439" s="221"/>
      <c r="P439" s="221"/>
      <c r="Q439" s="221"/>
      <c r="R439" s="222"/>
      <c r="S439" s="222"/>
      <c r="T439" s="222"/>
      <c r="U439" s="222"/>
      <c r="V439" s="223"/>
      <c r="W439" s="224"/>
      <c r="X439" s="224"/>
      <c r="Y439" s="224"/>
    </row>
    <row r="440" spans="1:25" ht="12.75" customHeight="1" x14ac:dyDescent="0.2">
      <c r="A440" s="217"/>
      <c r="B440" s="217"/>
      <c r="C440" s="217"/>
      <c r="D440" s="217"/>
      <c r="E440" s="218"/>
      <c r="F440" s="219"/>
      <c r="G440" s="219"/>
      <c r="H440" s="220"/>
      <c r="I440" s="220"/>
      <c r="J440" s="221"/>
      <c r="K440" s="221"/>
      <c r="L440" s="221"/>
      <c r="M440" s="221"/>
      <c r="N440" s="221"/>
      <c r="O440" s="221"/>
      <c r="P440" s="221"/>
      <c r="Q440" s="221"/>
      <c r="R440" s="222"/>
      <c r="S440" s="222"/>
      <c r="T440" s="222"/>
      <c r="U440" s="222"/>
      <c r="V440" s="223"/>
      <c r="W440" s="224"/>
      <c r="X440" s="224"/>
      <c r="Y440" s="224"/>
    </row>
    <row r="441" spans="1:25" ht="12.75" customHeight="1" x14ac:dyDescent="0.2">
      <c r="A441" s="217"/>
      <c r="B441" s="217"/>
      <c r="C441" s="217"/>
      <c r="D441" s="217"/>
      <c r="E441" s="218"/>
      <c r="F441" s="219"/>
      <c r="G441" s="219"/>
      <c r="H441" s="220"/>
      <c r="I441" s="220"/>
      <c r="J441" s="221"/>
      <c r="K441" s="221"/>
      <c r="L441" s="221"/>
      <c r="M441" s="221"/>
      <c r="N441" s="221"/>
      <c r="O441" s="221"/>
      <c r="P441" s="221"/>
      <c r="Q441" s="221"/>
      <c r="R441" s="222"/>
      <c r="S441" s="222"/>
      <c r="T441" s="222"/>
      <c r="U441" s="222"/>
      <c r="V441" s="223"/>
      <c r="W441" s="224"/>
      <c r="X441" s="224"/>
      <c r="Y441" s="224"/>
    </row>
    <row r="442" spans="1:25" ht="12.75" customHeight="1" x14ac:dyDescent="0.2">
      <c r="A442" s="217"/>
      <c r="B442" s="217"/>
      <c r="C442" s="217"/>
      <c r="D442" s="217"/>
      <c r="E442" s="218"/>
      <c r="F442" s="219"/>
      <c r="G442" s="219"/>
      <c r="H442" s="220"/>
      <c r="I442" s="220"/>
      <c r="J442" s="221"/>
      <c r="K442" s="221"/>
      <c r="L442" s="221"/>
      <c r="M442" s="221"/>
      <c r="N442" s="221"/>
      <c r="O442" s="221"/>
      <c r="P442" s="221"/>
      <c r="Q442" s="221"/>
      <c r="R442" s="222"/>
      <c r="S442" s="222"/>
      <c r="T442" s="222"/>
      <c r="U442" s="222"/>
      <c r="V442" s="223"/>
      <c r="W442" s="224"/>
      <c r="X442" s="224"/>
      <c r="Y442" s="224"/>
    </row>
    <row r="443" spans="1:25" ht="12.75" customHeight="1" x14ac:dyDescent="0.2">
      <c r="A443" s="217"/>
      <c r="B443" s="217"/>
      <c r="C443" s="217"/>
      <c r="D443" s="217"/>
      <c r="E443" s="218"/>
      <c r="F443" s="219"/>
      <c r="G443" s="219"/>
      <c r="H443" s="220"/>
      <c r="I443" s="220"/>
      <c r="J443" s="221"/>
      <c r="K443" s="221"/>
      <c r="L443" s="221"/>
      <c r="M443" s="221"/>
      <c r="N443" s="221"/>
      <c r="O443" s="221"/>
      <c r="P443" s="221"/>
      <c r="Q443" s="221"/>
      <c r="R443" s="222"/>
      <c r="S443" s="222"/>
      <c r="T443" s="222"/>
      <c r="U443" s="222"/>
      <c r="V443" s="223"/>
      <c r="W443" s="224"/>
      <c r="X443" s="224"/>
      <c r="Y443" s="224"/>
    </row>
    <row r="444" spans="1:25" ht="12.75" customHeight="1" x14ac:dyDescent="0.2">
      <c r="A444" s="217"/>
      <c r="B444" s="217"/>
      <c r="C444" s="217"/>
      <c r="D444" s="217"/>
      <c r="E444" s="218"/>
      <c r="F444" s="219"/>
      <c r="G444" s="219"/>
      <c r="H444" s="220"/>
      <c r="I444" s="220"/>
      <c r="J444" s="221"/>
      <c r="K444" s="221"/>
      <c r="L444" s="221"/>
      <c r="M444" s="221"/>
      <c r="N444" s="221"/>
      <c r="O444" s="221"/>
      <c r="P444" s="221"/>
      <c r="Q444" s="221"/>
      <c r="R444" s="222"/>
      <c r="S444" s="222"/>
      <c r="T444" s="222"/>
      <c r="U444" s="222"/>
      <c r="V444" s="223"/>
      <c r="W444" s="224"/>
      <c r="X444" s="224"/>
      <c r="Y444" s="224"/>
    </row>
    <row r="445" spans="1:25" ht="12.75" customHeight="1" x14ac:dyDescent="0.2">
      <c r="A445" s="217"/>
      <c r="B445" s="217"/>
      <c r="C445" s="217"/>
      <c r="D445" s="217"/>
      <c r="E445" s="218"/>
      <c r="F445" s="219"/>
      <c r="G445" s="219"/>
      <c r="H445" s="220"/>
      <c r="I445" s="220"/>
      <c r="J445" s="221"/>
      <c r="K445" s="221"/>
      <c r="L445" s="221"/>
      <c r="M445" s="221"/>
      <c r="N445" s="221"/>
      <c r="O445" s="221"/>
      <c r="P445" s="221"/>
      <c r="Q445" s="221"/>
      <c r="R445" s="222"/>
      <c r="S445" s="222"/>
      <c r="T445" s="222"/>
      <c r="U445" s="222"/>
      <c r="V445" s="223"/>
      <c r="W445" s="224"/>
      <c r="X445" s="224"/>
      <c r="Y445" s="224"/>
    </row>
    <row r="446" spans="1:25" ht="12.75" customHeight="1" x14ac:dyDescent="0.2">
      <c r="A446" s="217"/>
      <c r="B446" s="217"/>
      <c r="C446" s="217"/>
      <c r="D446" s="217"/>
      <c r="E446" s="218"/>
      <c r="F446" s="219"/>
      <c r="G446" s="219"/>
      <c r="H446" s="220"/>
      <c r="I446" s="220"/>
      <c r="J446" s="221"/>
      <c r="K446" s="221"/>
      <c r="L446" s="221"/>
      <c r="M446" s="221"/>
      <c r="N446" s="221"/>
      <c r="O446" s="221"/>
      <c r="P446" s="221"/>
      <c r="Q446" s="221"/>
      <c r="R446" s="222"/>
      <c r="S446" s="222"/>
      <c r="T446" s="222"/>
      <c r="U446" s="222"/>
      <c r="V446" s="223"/>
      <c r="W446" s="224"/>
      <c r="X446" s="224"/>
      <c r="Y446" s="224"/>
    </row>
    <row r="447" spans="1:25" ht="12.75" customHeight="1" x14ac:dyDescent="0.2">
      <c r="A447" s="217"/>
      <c r="B447" s="217"/>
      <c r="C447" s="217"/>
      <c r="D447" s="217"/>
      <c r="E447" s="218"/>
      <c r="F447" s="219"/>
      <c r="G447" s="219"/>
      <c r="H447" s="220"/>
      <c r="I447" s="220"/>
      <c r="J447" s="221"/>
      <c r="K447" s="221"/>
      <c r="L447" s="221"/>
      <c r="M447" s="221"/>
      <c r="N447" s="221"/>
      <c r="O447" s="221"/>
      <c r="P447" s="221"/>
      <c r="Q447" s="221"/>
      <c r="R447" s="222"/>
      <c r="S447" s="222"/>
      <c r="T447" s="222"/>
      <c r="U447" s="222"/>
      <c r="V447" s="223"/>
      <c r="W447" s="224"/>
      <c r="X447" s="224"/>
      <c r="Y447" s="224"/>
    </row>
    <row r="448" spans="1:25" ht="12.75" customHeight="1" x14ac:dyDescent="0.2">
      <c r="A448" s="217"/>
      <c r="B448" s="217"/>
      <c r="C448" s="217"/>
      <c r="D448" s="217"/>
      <c r="E448" s="218"/>
      <c r="F448" s="219"/>
      <c r="G448" s="219"/>
      <c r="H448" s="220"/>
      <c r="I448" s="220"/>
      <c r="J448" s="221"/>
      <c r="K448" s="221"/>
      <c r="L448" s="221"/>
      <c r="M448" s="221"/>
      <c r="N448" s="221"/>
      <c r="O448" s="221"/>
      <c r="P448" s="221"/>
      <c r="Q448" s="221"/>
      <c r="R448" s="222"/>
      <c r="S448" s="222"/>
      <c r="T448" s="222"/>
      <c r="U448" s="222"/>
      <c r="V448" s="223"/>
      <c r="W448" s="224"/>
      <c r="X448" s="224"/>
      <c r="Y448" s="224"/>
    </row>
    <row r="449" spans="1:25" ht="12.75" customHeight="1" x14ac:dyDescent="0.2">
      <c r="A449" s="217"/>
      <c r="B449" s="217"/>
      <c r="C449" s="217"/>
      <c r="D449" s="217"/>
      <c r="E449" s="218"/>
      <c r="F449" s="219"/>
      <c r="G449" s="219"/>
      <c r="H449" s="220"/>
      <c r="I449" s="220"/>
      <c r="J449" s="221"/>
      <c r="K449" s="221"/>
      <c r="L449" s="221"/>
      <c r="M449" s="221"/>
      <c r="N449" s="221"/>
      <c r="O449" s="221"/>
      <c r="P449" s="221"/>
      <c r="Q449" s="221"/>
      <c r="R449" s="222"/>
      <c r="S449" s="222"/>
      <c r="T449" s="222"/>
      <c r="U449" s="222"/>
      <c r="V449" s="223"/>
      <c r="W449" s="224"/>
      <c r="X449" s="224"/>
      <c r="Y449" s="224"/>
    </row>
    <row r="450" spans="1:25" ht="12.75" customHeight="1" x14ac:dyDescent="0.2">
      <c r="A450" s="217"/>
      <c r="B450" s="217"/>
      <c r="C450" s="217"/>
      <c r="D450" s="217"/>
      <c r="E450" s="218"/>
      <c r="F450" s="219"/>
      <c r="G450" s="219"/>
      <c r="H450" s="220"/>
      <c r="I450" s="220"/>
      <c r="J450" s="221"/>
      <c r="K450" s="221"/>
      <c r="L450" s="221"/>
      <c r="M450" s="221"/>
      <c r="N450" s="221"/>
      <c r="O450" s="221"/>
      <c r="P450" s="221"/>
      <c r="Q450" s="221"/>
      <c r="R450" s="222"/>
      <c r="S450" s="222"/>
      <c r="T450" s="222"/>
      <c r="U450" s="222"/>
      <c r="V450" s="223"/>
      <c r="W450" s="224"/>
      <c r="X450" s="224"/>
      <c r="Y450" s="224"/>
    </row>
    <row r="451" spans="1:25" ht="12.75" customHeight="1" x14ac:dyDescent="0.2">
      <c r="A451" s="217"/>
      <c r="B451" s="217"/>
      <c r="C451" s="217"/>
      <c r="D451" s="217"/>
      <c r="E451" s="218"/>
      <c r="F451" s="219"/>
      <c r="G451" s="219"/>
      <c r="H451" s="220"/>
      <c r="I451" s="220"/>
      <c r="J451" s="221"/>
      <c r="K451" s="221"/>
      <c r="L451" s="221"/>
      <c r="M451" s="221"/>
      <c r="N451" s="221"/>
      <c r="O451" s="221"/>
      <c r="P451" s="221"/>
      <c r="Q451" s="221"/>
      <c r="R451" s="222"/>
      <c r="S451" s="222"/>
      <c r="T451" s="222"/>
      <c r="U451" s="222"/>
      <c r="V451" s="223"/>
      <c r="W451" s="224"/>
      <c r="X451" s="224"/>
      <c r="Y451" s="224"/>
    </row>
    <row r="452" spans="1:25" ht="12.75" customHeight="1" x14ac:dyDescent="0.2">
      <c r="A452" s="217"/>
      <c r="B452" s="217"/>
      <c r="C452" s="217"/>
      <c r="D452" s="217"/>
      <c r="E452" s="218"/>
      <c r="F452" s="219"/>
      <c r="G452" s="219"/>
      <c r="H452" s="220"/>
      <c r="I452" s="220"/>
      <c r="J452" s="221"/>
      <c r="K452" s="221"/>
      <c r="L452" s="221"/>
      <c r="M452" s="221"/>
      <c r="N452" s="221"/>
      <c r="O452" s="221"/>
      <c r="P452" s="221"/>
      <c r="Q452" s="221"/>
      <c r="R452" s="222"/>
      <c r="S452" s="222"/>
      <c r="T452" s="222"/>
      <c r="U452" s="222"/>
      <c r="V452" s="223"/>
      <c r="W452" s="224"/>
      <c r="X452" s="224"/>
      <c r="Y452" s="224"/>
    </row>
    <row r="453" spans="1:25" ht="12.75" customHeight="1" x14ac:dyDescent="0.2">
      <c r="A453" s="217"/>
      <c r="B453" s="217"/>
      <c r="C453" s="217"/>
      <c r="D453" s="217"/>
      <c r="E453" s="218"/>
      <c r="F453" s="219"/>
      <c r="G453" s="219"/>
      <c r="H453" s="220"/>
      <c r="I453" s="220"/>
      <c r="J453" s="221"/>
      <c r="K453" s="221"/>
      <c r="L453" s="221"/>
      <c r="M453" s="221"/>
      <c r="N453" s="221"/>
      <c r="O453" s="221"/>
      <c r="P453" s="221"/>
      <c r="Q453" s="221"/>
      <c r="R453" s="222"/>
      <c r="S453" s="222"/>
      <c r="T453" s="222"/>
      <c r="U453" s="222"/>
      <c r="V453" s="223"/>
      <c r="W453" s="224"/>
      <c r="X453" s="224"/>
      <c r="Y453" s="224"/>
    </row>
    <row r="454" spans="1:25" ht="12.75" customHeight="1" x14ac:dyDescent="0.2">
      <c r="A454" s="217"/>
      <c r="B454" s="217"/>
      <c r="C454" s="217"/>
      <c r="D454" s="217"/>
      <c r="E454" s="218"/>
      <c r="F454" s="219"/>
      <c r="G454" s="219"/>
      <c r="H454" s="220"/>
      <c r="I454" s="220"/>
      <c r="J454" s="221"/>
      <c r="K454" s="221"/>
      <c r="L454" s="221"/>
      <c r="M454" s="221"/>
      <c r="N454" s="221"/>
      <c r="O454" s="221"/>
      <c r="P454" s="221"/>
      <c r="Q454" s="221"/>
      <c r="R454" s="222"/>
      <c r="S454" s="222"/>
      <c r="T454" s="222"/>
      <c r="U454" s="222"/>
      <c r="V454" s="223"/>
      <c r="W454" s="224"/>
      <c r="X454" s="224"/>
      <c r="Y454" s="224"/>
    </row>
    <row r="455" spans="1:25" ht="12.75" customHeight="1" x14ac:dyDescent="0.2">
      <c r="A455" s="217"/>
      <c r="B455" s="217"/>
      <c r="C455" s="217"/>
      <c r="D455" s="217"/>
      <c r="E455" s="218"/>
      <c r="F455" s="219"/>
      <c r="G455" s="219"/>
      <c r="H455" s="220"/>
      <c r="I455" s="220"/>
      <c r="J455" s="221"/>
      <c r="K455" s="221"/>
      <c r="L455" s="221"/>
      <c r="M455" s="221"/>
      <c r="N455" s="221"/>
      <c r="O455" s="221"/>
      <c r="P455" s="221"/>
      <c r="Q455" s="221"/>
      <c r="R455" s="222"/>
      <c r="S455" s="222"/>
      <c r="T455" s="222"/>
      <c r="U455" s="222"/>
      <c r="V455" s="223"/>
      <c r="W455" s="224"/>
      <c r="X455" s="224"/>
      <c r="Y455" s="224"/>
    </row>
    <row r="456" spans="1:25" ht="12.75" customHeight="1" x14ac:dyDescent="0.2">
      <c r="A456" s="217"/>
      <c r="B456" s="217"/>
      <c r="C456" s="217"/>
      <c r="D456" s="217"/>
      <c r="E456" s="218"/>
      <c r="F456" s="219"/>
      <c r="G456" s="219"/>
      <c r="H456" s="220"/>
      <c r="I456" s="220"/>
      <c r="J456" s="221"/>
      <c r="K456" s="221"/>
      <c r="L456" s="221"/>
      <c r="M456" s="221"/>
      <c r="N456" s="221"/>
      <c r="O456" s="221"/>
      <c r="P456" s="221"/>
      <c r="Q456" s="221"/>
      <c r="R456" s="222"/>
      <c r="S456" s="222"/>
      <c r="T456" s="222"/>
      <c r="U456" s="222"/>
      <c r="V456" s="223"/>
      <c r="W456" s="224"/>
      <c r="X456" s="224"/>
      <c r="Y456" s="224"/>
    </row>
    <row r="457" spans="1:25" ht="12.75" customHeight="1" x14ac:dyDescent="0.2">
      <c r="A457" s="217"/>
      <c r="B457" s="217"/>
      <c r="C457" s="217"/>
      <c r="D457" s="217"/>
      <c r="E457" s="218"/>
      <c r="F457" s="219"/>
      <c r="G457" s="219"/>
      <c r="H457" s="220"/>
      <c r="I457" s="220"/>
      <c r="J457" s="221"/>
      <c r="K457" s="221"/>
      <c r="L457" s="221"/>
      <c r="M457" s="221"/>
      <c r="N457" s="221"/>
      <c r="O457" s="221"/>
      <c r="P457" s="221"/>
      <c r="Q457" s="221"/>
      <c r="R457" s="222"/>
      <c r="S457" s="222"/>
      <c r="T457" s="222"/>
      <c r="U457" s="222"/>
      <c r="V457" s="223"/>
      <c r="W457" s="224"/>
      <c r="X457" s="224"/>
      <c r="Y457" s="224"/>
    </row>
    <row r="458" spans="1:25" ht="12.75" customHeight="1" x14ac:dyDescent="0.2">
      <c r="A458" s="217"/>
      <c r="B458" s="217"/>
      <c r="C458" s="217"/>
      <c r="D458" s="217"/>
      <c r="E458" s="218"/>
      <c r="F458" s="219"/>
      <c r="G458" s="219"/>
      <c r="H458" s="220"/>
      <c r="I458" s="220"/>
      <c r="J458" s="221"/>
      <c r="K458" s="221"/>
      <c r="L458" s="221"/>
      <c r="M458" s="221"/>
      <c r="N458" s="221"/>
      <c r="O458" s="221"/>
      <c r="P458" s="221"/>
      <c r="Q458" s="221"/>
      <c r="R458" s="222"/>
      <c r="S458" s="222"/>
      <c r="T458" s="222"/>
      <c r="U458" s="222"/>
      <c r="V458" s="223"/>
      <c r="W458" s="224"/>
      <c r="X458" s="224"/>
      <c r="Y458" s="224"/>
    </row>
    <row r="459" spans="1:25" ht="12.75" customHeight="1" x14ac:dyDescent="0.2">
      <c r="A459" s="217"/>
      <c r="B459" s="217"/>
      <c r="C459" s="217"/>
      <c r="D459" s="217"/>
      <c r="E459" s="218"/>
      <c r="F459" s="219"/>
      <c r="G459" s="219"/>
      <c r="H459" s="220"/>
      <c r="I459" s="220"/>
      <c r="J459" s="221"/>
      <c r="K459" s="221"/>
      <c r="L459" s="221"/>
      <c r="M459" s="221"/>
      <c r="N459" s="221"/>
      <c r="O459" s="221"/>
      <c r="P459" s="221"/>
      <c r="Q459" s="221"/>
      <c r="R459" s="222"/>
      <c r="S459" s="222"/>
      <c r="T459" s="222"/>
      <c r="U459" s="222"/>
      <c r="V459" s="223"/>
      <c r="W459" s="224"/>
      <c r="X459" s="224"/>
      <c r="Y459" s="224"/>
    </row>
    <row r="460" spans="1:25" ht="12.75" customHeight="1" x14ac:dyDescent="0.2">
      <c r="A460" s="217"/>
      <c r="B460" s="217"/>
      <c r="C460" s="217"/>
      <c r="D460" s="217"/>
      <c r="E460" s="218"/>
      <c r="F460" s="219"/>
      <c r="G460" s="219"/>
      <c r="H460" s="220"/>
      <c r="I460" s="220"/>
      <c r="J460" s="221"/>
      <c r="K460" s="221"/>
      <c r="L460" s="221"/>
      <c r="M460" s="221"/>
      <c r="N460" s="221"/>
      <c r="O460" s="221"/>
      <c r="P460" s="221"/>
      <c r="Q460" s="221"/>
      <c r="R460" s="222"/>
      <c r="S460" s="222"/>
      <c r="T460" s="222"/>
      <c r="U460" s="222"/>
      <c r="V460" s="223"/>
      <c r="W460" s="224"/>
      <c r="X460" s="224"/>
      <c r="Y460" s="224"/>
    </row>
    <row r="461" spans="1:25" ht="12.75" customHeight="1" x14ac:dyDescent="0.2">
      <c r="A461" s="217"/>
      <c r="B461" s="217"/>
      <c r="C461" s="217"/>
      <c r="D461" s="217"/>
      <c r="E461" s="218"/>
      <c r="F461" s="219"/>
      <c r="G461" s="219"/>
      <c r="H461" s="220"/>
      <c r="I461" s="220"/>
      <c r="J461" s="221"/>
      <c r="K461" s="221"/>
      <c r="L461" s="221"/>
      <c r="M461" s="221"/>
      <c r="N461" s="221"/>
      <c r="O461" s="221"/>
      <c r="P461" s="221"/>
      <c r="Q461" s="221"/>
      <c r="R461" s="222"/>
      <c r="S461" s="222"/>
      <c r="T461" s="222"/>
      <c r="U461" s="222"/>
      <c r="V461" s="223"/>
      <c r="W461" s="224"/>
      <c r="X461" s="224"/>
      <c r="Y461" s="224"/>
    </row>
    <row r="462" spans="1:25" ht="12.75" customHeight="1" x14ac:dyDescent="0.2">
      <c r="A462" s="217"/>
      <c r="B462" s="217"/>
      <c r="C462" s="217"/>
      <c r="D462" s="217"/>
      <c r="E462" s="218"/>
      <c r="F462" s="219"/>
      <c r="G462" s="219"/>
      <c r="H462" s="220"/>
      <c r="I462" s="220"/>
      <c r="J462" s="221"/>
      <c r="K462" s="221"/>
      <c r="L462" s="221"/>
      <c r="M462" s="221"/>
      <c r="N462" s="221"/>
      <c r="O462" s="221"/>
      <c r="P462" s="221"/>
      <c r="Q462" s="221"/>
      <c r="R462" s="222"/>
      <c r="S462" s="222"/>
      <c r="T462" s="222"/>
      <c r="U462" s="222"/>
      <c r="V462" s="223"/>
      <c r="W462" s="224"/>
      <c r="X462" s="224"/>
      <c r="Y462" s="224"/>
    </row>
    <row r="463" spans="1:25" ht="12.75" customHeight="1" x14ac:dyDescent="0.2">
      <c r="A463" s="217"/>
      <c r="B463" s="217"/>
      <c r="C463" s="217"/>
      <c r="D463" s="217"/>
      <c r="E463" s="218"/>
      <c r="F463" s="219"/>
      <c r="G463" s="219"/>
      <c r="H463" s="220"/>
      <c r="I463" s="220"/>
      <c r="J463" s="221"/>
      <c r="K463" s="221"/>
      <c r="L463" s="221"/>
      <c r="M463" s="221"/>
      <c r="N463" s="221"/>
      <c r="O463" s="221"/>
      <c r="P463" s="221"/>
      <c r="Q463" s="221"/>
      <c r="R463" s="222"/>
      <c r="S463" s="222"/>
      <c r="T463" s="222"/>
      <c r="U463" s="222"/>
      <c r="V463" s="223"/>
      <c r="W463" s="224"/>
      <c r="X463" s="224"/>
      <c r="Y463" s="224"/>
    </row>
    <row r="464" spans="1:25" ht="12.75" customHeight="1" x14ac:dyDescent="0.2">
      <c r="A464" s="217"/>
      <c r="B464" s="217"/>
      <c r="C464" s="217"/>
      <c r="D464" s="217"/>
      <c r="E464" s="218"/>
      <c r="F464" s="219"/>
      <c r="G464" s="219"/>
      <c r="H464" s="220"/>
      <c r="I464" s="220"/>
      <c r="J464" s="221"/>
      <c r="K464" s="221"/>
      <c r="L464" s="221"/>
      <c r="M464" s="221"/>
      <c r="N464" s="221"/>
      <c r="O464" s="221"/>
      <c r="P464" s="221"/>
      <c r="Q464" s="221"/>
      <c r="R464" s="222"/>
      <c r="S464" s="222"/>
      <c r="T464" s="222"/>
      <c r="U464" s="222"/>
      <c r="V464" s="223"/>
      <c r="W464" s="224"/>
      <c r="X464" s="224"/>
      <c r="Y464" s="224"/>
    </row>
    <row r="465" spans="1:25" ht="12.75" customHeight="1" x14ac:dyDescent="0.2">
      <c r="A465" s="217"/>
      <c r="B465" s="217"/>
      <c r="C465" s="217"/>
      <c r="D465" s="217"/>
      <c r="E465" s="218"/>
      <c r="F465" s="219"/>
      <c r="G465" s="219"/>
      <c r="H465" s="220"/>
      <c r="I465" s="220"/>
      <c r="J465" s="221"/>
      <c r="K465" s="221"/>
      <c r="L465" s="221"/>
      <c r="M465" s="221"/>
      <c r="N465" s="221"/>
      <c r="O465" s="221"/>
      <c r="P465" s="221"/>
      <c r="Q465" s="221"/>
      <c r="R465" s="222"/>
      <c r="S465" s="222"/>
      <c r="T465" s="222"/>
      <c r="U465" s="222"/>
      <c r="V465" s="223"/>
      <c r="W465" s="224"/>
      <c r="X465" s="224"/>
      <c r="Y465" s="224"/>
    </row>
    <row r="466" spans="1:25" ht="12.75" customHeight="1" x14ac:dyDescent="0.2">
      <c r="A466" s="217"/>
      <c r="B466" s="217"/>
      <c r="C466" s="217"/>
      <c r="D466" s="217"/>
      <c r="E466" s="218"/>
      <c r="F466" s="219"/>
      <c r="G466" s="219"/>
      <c r="H466" s="220"/>
      <c r="I466" s="220"/>
      <c r="J466" s="221"/>
      <c r="K466" s="221"/>
      <c r="L466" s="221"/>
      <c r="M466" s="221"/>
      <c r="N466" s="221"/>
      <c r="O466" s="221"/>
      <c r="P466" s="221"/>
      <c r="Q466" s="221"/>
      <c r="R466" s="222"/>
      <c r="S466" s="222"/>
      <c r="T466" s="222"/>
      <c r="U466" s="222"/>
      <c r="V466" s="223"/>
      <c r="W466" s="224"/>
      <c r="X466" s="224"/>
      <c r="Y466" s="224"/>
    </row>
    <row r="467" spans="1:25" ht="12.75" customHeight="1" x14ac:dyDescent="0.2">
      <c r="A467" s="217"/>
      <c r="B467" s="217"/>
      <c r="C467" s="217"/>
      <c r="D467" s="217"/>
      <c r="E467" s="218"/>
      <c r="F467" s="219"/>
      <c r="G467" s="219"/>
      <c r="H467" s="220"/>
      <c r="I467" s="220"/>
      <c r="J467" s="221"/>
      <c r="K467" s="221"/>
      <c r="L467" s="221"/>
      <c r="M467" s="221"/>
      <c r="N467" s="221"/>
      <c r="O467" s="221"/>
      <c r="P467" s="221"/>
      <c r="Q467" s="221"/>
      <c r="R467" s="222"/>
      <c r="S467" s="222"/>
      <c r="T467" s="222"/>
      <c r="U467" s="222"/>
      <c r="V467" s="223"/>
      <c r="W467" s="224"/>
      <c r="X467" s="224"/>
      <c r="Y467" s="224"/>
    </row>
    <row r="468" spans="1:25" ht="12.75" customHeight="1" x14ac:dyDescent="0.2">
      <c r="A468" s="217"/>
      <c r="B468" s="217"/>
      <c r="C468" s="217"/>
      <c r="D468" s="217"/>
      <c r="E468" s="218"/>
      <c r="F468" s="219"/>
      <c r="G468" s="219"/>
      <c r="H468" s="220"/>
      <c r="I468" s="220"/>
      <c r="J468" s="221"/>
      <c r="K468" s="221"/>
      <c r="L468" s="221"/>
      <c r="M468" s="221"/>
      <c r="N468" s="221"/>
      <c r="O468" s="221"/>
      <c r="P468" s="221"/>
      <c r="Q468" s="221"/>
      <c r="R468" s="222"/>
      <c r="S468" s="222"/>
      <c r="T468" s="222"/>
      <c r="U468" s="222"/>
      <c r="V468" s="223"/>
      <c r="W468" s="224"/>
      <c r="X468" s="224"/>
      <c r="Y468" s="224"/>
    </row>
    <row r="469" spans="1:25" ht="12.75" customHeight="1" x14ac:dyDescent="0.2">
      <c r="A469" s="217"/>
      <c r="B469" s="217"/>
      <c r="C469" s="217"/>
      <c r="D469" s="217"/>
      <c r="E469" s="218"/>
      <c r="F469" s="219"/>
      <c r="G469" s="219"/>
      <c r="H469" s="220"/>
      <c r="I469" s="220"/>
      <c r="J469" s="221"/>
      <c r="K469" s="221"/>
      <c r="L469" s="221"/>
      <c r="M469" s="221"/>
      <c r="N469" s="221"/>
      <c r="O469" s="221"/>
      <c r="P469" s="221"/>
      <c r="Q469" s="221"/>
      <c r="R469" s="222"/>
      <c r="S469" s="222"/>
      <c r="T469" s="222"/>
      <c r="U469" s="222"/>
      <c r="V469" s="223"/>
      <c r="W469" s="224"/>
      <c r="X469" s="224"/>
      <c r="Y469" s="224"/>
    </row>
    <row r="470" spans="1:25" ht="12.75" customHeight="1" x14ac:dyDescent="0.2">
      <c r="A470" s="217"/>
      <c r="B470" s="217"/>
      <c r="C470" s="217"/>
      <c r="D470" s="217"/>
      <c r="E470" s="218"/>
      <c r="F470" s="219"/>
      <c r="G470" s="219"/>
      <c r="H470" s="220"/>
      <c r="I470" s="220"/>
      <c r="J470" s="221"/>
      <c r="K470" s="221"/>
      <c r="L470" s="221"/>
      <c r="M470" s="221"/>
      <c r="N470" s="221"/>
      <c r="O470" s="221"/>
      <c r="P470" s="221"/>
      <c r="Q470" s="221"/>
      <c r="R470" s="222"/>
      <c r="S470" s="222"/>
      <c r="T470" s="222"/>
      <c r="U470" s="222"/>
      <c r="V470" s="223"/>
      <c r="W470" s="224"/>
      <c r="X470" s="224"/>
      <c r="Y470" s="224"/>
    </row>
    <row r="471" spans="1:25" ht="12.75" customHeight="1" x14ac:dyDescent="0.2">
      <c r="A471" s="217"/>
      <c r="B471" s="217"/>
      <c r="C471" s="217"/>
      <c r="D471" s="217"/>
      <c r="E471" s="218"/>
      <c r="F471" s="219"/>
      <c r="G471" s="219"/>
      <c r="H471" s="220"/>
      <c r="I471" s="220"/>
      <c r="J471" s="221"/>
      <c r="K471" s="221"/>
      <c r="L471" s="221"/>
      <c r="M471" s="221"/>
      <c r="N471" s="221"/>
      <c r="O471" s="221"/>
      <c r="P471" s="221"/>
      <c r="Q471" s="221"/>
      <c r="R471" s="222"/>
      <c r="S471" s="222"/>
      <c r="T471" s="222"/>
      <c r="U471" s="222"/>
      <c r="V471" s="223"/>
      <c r="W471" s="224"/>
      <c r="X471" s="224"/>
      <c r="Y471" s="224"/>
    </row>
    <row r="472" spans="1:25" ht="12.75" customHeight="1" x14ac:dyDescent="0.2">
      <c r="A472" s="217"/>
      <c r="B472" s="217"/>
      <c r="C472" s="217"/>
      <c r="D472" s="217"/>
      <c r="E472" s="218"/>
      <c r="F472" s="219"/>
      <c r="G472" s="219"/>
      <c r="H472" s="220"/>
      <c r="I472" s="220"/>
      <c r="J472" s="221"/>
      <c r="K472" s="221"/>
      <c r="L472" s="221"/>
      <c r="M472" s="221"/>
      <c r="N472" s="221"/>
      <c r="O472" s="221"/>
      <c r="P472" s="221"/>
      <c r="Q472" s="221"/>
      <c r="R472" s="222"/>
      <c r="S472" s="222"/>
      <c r="T472" s="222"/>
      <c r="U472" s="222"/>
      <c r="V472" s="223"/>
      <c r="W472" s="224"/>
      <c r="X472" s="224"/>
      <c r="Y472" s="224"/>
    </row>
    <row r="473" spans="1:25" ht="12.75" customHeight="1" x14ac:dyDescent="0.2">
      <c r="A473" s="217"/>
      <c r="B473" s="217"/>
      <c r="C473" s="217"/>
      <c r="D473" s="217"/>
      <c r="E473" s="218"/>
      <c r="F473" s="219"/>
      <c r="G473" s="219"/>
      <c r="H473" s="220"/>
      <c r="I473" s="220"/>
      <c r="J473" s="221"/>
      <c r="K473" s="221"/>
      <c r="L473" s="221"/>
      <c r="M473" s="221"/>
      <c r="N473" s="221"/>
      <c r="O473" s="221"/>
      <c r="P473" s="221"/>
      <c r="Q473" s="221"/>
      <c r="R473" s="222"/>
      <c r="S473" s="222"/>
      <c r="T473" s="222"/>
      <c r="U473" s="222"/>
      <c r="V473" s="223"/>
      <c r="W473" s="224"/>
      <c r="X473" s="224"/>
      <c r="Y473" s="224"/>
    </row>
    <row r="474" spans="1:25" ht="12.75" customHeight="1" x14ac:dyDescent="0.2">
      <c r="A474" s="217"/>
      <c r="B474" s="217"/>
      <c r="C474" s="217"/>
      <c r="D474" s="217"/>
      <c r="E474" s="218"/>
      <c r="F474" s="219"/>
      <c r="G474" s="219"/>
      <c r="H474" s="220"/>
      <c r="I474" s="220"/>
      <c r="J474" s="221"/>
      <c r="K474" s="221"/>
      <c r="L474" s="221"/>
      <c r="M474" s="221"/>
      <c r="N474" s="221"/>
      <c r="O474" s="221"/>
      <c r="P474" s="221"/>
      <c r="Q474" s="221"/>
      <c r="R474" s="222"/>
      <c r="S474" s="222"/>
      <c r="T474" s="222"/>
      <c r="U474" s="222"/>
      <c r="V474" s="223"/>
      <c r="W474" s="224"/>
      <c r="X474" s="224"/>
      <c r="Y474" s="224"/>
    </row>
    <row r="475" spans="1:25" ht="12.75" customHeight="1" x14ac:dyDescent="0.2">
      <c r="A475" s="217"/>
      <c r="B475" s="217"/>
      <c r="C475" s="217"/>
      <c r="D475" s="217"/>
      <c r="E475" s="218"/>
      <c r="F475" s="219"/>
      <c r="G475" s="219"/>
      <c r="H475" s="220"/>
      <c r="I475" s="220"/>
      <c r="J475" s="221"/>
      <c r="K475" s="221"/>
      <c r="L475" s="221"/>
      <c r="M475" s="221"/>
      <c r="N475" s="221"/>
      <c r="O475" s="221"/>
      <c r="P475" s="221"/>
      <c r="Q475" s="221"/>
      <c r="R475" s="222"/>
      <c r="S475" s="222"/>
      <c r="T475" s="222"/>
      <c r="U475" s="222"/>
      <c r="V475" s="223"/>
      <c r="W475" s="224"/>
      <c r="X475" s="224"/>
      <c r="Y475" s="224"/>
    </row>
    <row r="476" spans="1:25" ht="12.75" customHeight="1" x14ac:dyDescent="0.2">
      <c r="A476" s="217"/>
      <c r="B476" s="217"/>
      <c r="C476" s="217"/>
      <c r="D476" s="217"/>
      <c r="E476" s="218"/>
      <c r="F476" s="219"/>
      <c r="G476" s="219"/>
      <c r="H476" s="220"/>
      <c r="I476" s="220"/>
      <c r="J476" s="221"/>
      <c r="K476" s="221"/>
      <c r="L476" s="221"/>
      <c r="M476" s="221"/>
      <c r="N476" s="221"/>
      <c r="O476" s="221"/>
      <c r="P476" s="221"/>
      <c r="Q476" s="221"/>
      <c r="R476" s="222"/>
      <c r="S476" s="222"/>
      <c r="T476" s="222"/>
      <c r="U476" s="222"/>
      <c r="V476" s="223"/>
      <c r="W476" s="224"/>
      <c r="X476" s="224"/>
      <c r="Y476" s="224"/>
    </row>
    <row r="477" spans="1:25" ht="12.75" customHeight="1" x14ac:dyDescent="0.2">
      <c r="A477" s="217"/>
      <c r="B477" s="217"/>
      <c r="C477" s="217"/>
      <c r="D477" s="217"/>
      <c r="E477" s="218"/>
      <c r="F477" s="219"/>
      <c r="G477" s="219"/>
      <c r="H477" s="220"/>
      <c r="I477" s="220"/>
      <c r="J477" s="221"/>
      <c r="K477" s="221"/>
      <c r="L477" s="221"/>
      <c r="M477" s="221"/>
      <c r="N477" s="221"/>
      <c r="O477" s="221"/>
      <c r="P477" s="221"/>
      <c r="Q477" s="221"/>
      <c r="R477" s="222"/>
      <c r="S477" s="222"/>
      <c r="T477" s="222"/>
      <c r="U477" s="222"/>
      <c r="V477" s="223"/>
      <c r="W477" s="224"/>
      <c r="X477" s="224"/>
      <c r="Y477" s="224"/>
    </row>
    <row r="478" spans="1:25" ht="12.75" customHeight="1" x14ac:dyDescent="0.2">
      <c r="A478" s="217"/>
      <c r="B478" s="217"/>
      <c r="C478" s="217"/>
      <c r="D478" s="217"/>
      <c r="E478" s="218"/>
      <c r="F478" s="219"/>
      <c r="G478" s="219"/>
      <c r="H478" s="220"/>
      <c r="I478" s="220"/>
      <c r="J478" s="221"/>
      <c r="K478" s="221"/>
      <c r="L478" s="221"/>
      <c r="M478" s="221"/>
      <c r="N478" s="221"/>
      <c r="O478" s="221"/>
      <c r="P478" s="221"/>
      <c r="Q478" s="221"/>
      <c r="R478" s="222"/>
      <c r="S478" s="222"/>
      <c r="T478" s="222"/>
      <c r="U478" s="222"/>
      <c r="V478" s="223"/>
      <c r="W478" s="224"/>
      <c r="X478" s="224"/>
      <c r="Y478" s="224"/>
    </row>
    <row r="479" spans="1:25" ht="12.75" customHeight="1" x14ac:dyDescent="0.2">
      <c r="A479" s="217"/>
      <c r="B479" s="217"/>
      <c r="C479" s="217"/>
      <c r="D479" s="217"/>
      <c r="E479" s="218"/>
      <c r="F479" s="219"/>
      <c r="G479" s="219"/>
      <c r="H479" s="220"/>
      <c r="I479" s="220"/>
      <c r="J479" s="221"/>
      <c r="K479" s="221"/>
      <c r="L479" s="221"/>
      <c r="M479" s="221"/>
      <c r="N479" s="221"/>
      <c r="O479" s="221"/>
      <c r="P479" s="221"/>
      <c r="Q479" s="221"/>
      <c r="R479" s="222"/>
      <c r="S479" s="222"/>
      <c r="T479" s="222"/>
      <c r="U479" s="222"/>
      <c r="V479" s="223"/>
      <c r="W479" s="224"/>
      <c r="X479" s="224"/>
      <c r="Y479" s="224"/>
    </row>
    <row r="480" spans="1:25" ht="12.75" customHeight="1" x14ac:dyDescent="0.2">
      <c r="A480" s="217"/>
      <c r="B480" s="217"/>
      <c r="C480" s="217"/>
      <c r="D480" s="217"/>
      <c r="E480" s="218"/>
      <c r="F480" s="219"/>
      <c r="G480" s="219"/>
      <c r="H480" s="220"/>
      <c r="I480" s="220"/>
      <c r="J480" s="221"/>
      <c r="K480" s="221"/>
      <c r="L480" s="221"/>
      <c r="M480" s="221"/>
      <c r="N480" s="221"/>
      <c r="O480" s="221"/>
      <c r="P480" s="221"/>
      <c r="Q480" s="221"/>
      <c r="R480" s="222"/>
      <c r="S480" s="222"/>
      <c r="T480" s="222"/>
      <c r="U480" s="222"/>
      <c r="V480" s="223"/>
      <c r="W480" s="224"/>
      <c r="X480" s="224"/>
      <c r="Y480" s="224"/>
    </row>
    <row r="481" spans="1:25" ht="12.75" customHeight="1" x14ac:dyDescent="0.2">
      <c r="A481" s="217"/>
      <c r="B481" s="217"/>
      <c r="C481" s="217"/>
      <c r="D481" s="217"/>
      <c r="E481" s="218"/>
      <c r="F481" s="219"/>
      <c r="G481" s="219"/>
      <c r="H481" s="220"/>
      <c r="I481" s="220"/>
      <c r="J481" s="221"/>
      <c r="K481" s="221"/>
      <c r="L481" s="221"/>
      <c r="M481" s="221"/>
      <c r="N481" s="221"/>
      <c r="O481" s="221"/>
      <c r="P481" s="221"/>
      <c r="Q481" s="221"/>
      <c r="R481" s="222"/>
      <c r="S481" s="222"/>
      <c r="T481" s="222"/>
      <c r="U481" s="222"/>
      <c r="V481" s="223"/>
      <c r="W481" s="224"/>
      <c r="X481" s="224"/>
      <c r="Y481" s="224"/>
    </row>
    <row r="482" spans="1:25" ht="12.75" customHeight="1" x14ac:dyDescent="0.2">
      <c r="A482" s="217"/>
      <c r="B482" s="217"/>
      <c r="C482" s="217"/>
      <c r="D482" s="217"/>
      <c r="E482" s="218"/>
      <c r="F482" s="219"/>
      <c r="G482" s="219"/>
      <c r="H482" s="220"/>
      <c r="I482" s="220"/>
      <c r="J482" s="221"/>
      <c r="K482" s="221"/>
      <c r="L482" s="221"/>
      <c r="M482" s="221"/>
      <c r="N482" s="221"/>
      <c r="O482" s="221"/>
      <c r="P482" s="221"/>
      <c r="Q482" s="221"/>
      <c r="R482" s="222"/>
      <c r="S482" s="222"/>
      <c r="T482" s="222"/>
      <c r="U482" s="222"/>
      <c r="V482" s="223"/>
      <c r="W482" s="224"/>
      <c r="X482" s="224"/>
      <c r="Y482" s="224"/>
    </row>
    <row r="483" spans="1:25" ht="12.75" customHeight="1" x14ac:dyDescent="0.2">
      <c r="A483" s="217"/>
      <c r="B483" s="217"/>
      <c r="C483" s="217"/>
      <c r="D483" s="217"/>
      <c r="E483" s="218"/>
      <c r="F483" s="219"/>
      <c r="G483" s="219"/>
      <c r="H483" s="220"/>
      <c r="I483" s="220"/>
      <c r="J483" s="221"/>
      <c r="K483" s="221"/>
      <c r="L483" s="221"/>
      <c r="M483" s="221"/>
      <c r="N483" s="221"/>
      <c r="O483" s="221"/>
      <c r="P483" s="221"/>
      <c r="Q483" s="221"/>
      <c r="R483" s="222"/>
      <c r="S483" s="222"/>
      <c r="T483" s="222"/>
      <c r="U483" s="222"/>
      <c r="V483" s="223"/>
      <c r="W483" s="224"/>
      <c r="X483" s="224"/>
      <c r="Y483" s="224"/>
    </row>
    <row r="484" spans="1:25" ht="12.75" customHeight="1" x14ac:dyDescent="0.2">
      <c r="A484" s="217"/>
      <c r="B484" s="217"/>
      <c r="C484" s="217"/>
      <c r="D484" s="217"/>
      <c r="E484" s="218"/>
      <c r="F484" s="219"/>
      <c r="G484" s="219"/>
      <c r="H484" s="220"/>
      <c r="I484" s="220"/>
      <c r="J484" s="221"/>
      <c r="K484" s="221"/>
      <c r="L484" s="221"/>
      <c r="M484" s="221"/>
      <c r="N484" s="221"/>
      <c r="O484" s="221"/>
      <c r="P484" s="221"/>
      <c r="Q484" s="221"/>
      <c r="R484" s="222"/>
      <c r="S484" s="222"/>
      <c r="T484" s="222"/>
      <c r="U484" s="222"/>
      <c r="V484" s="223"/>
      <c r="W484" s="224"/>
      <c r="X484" s="224"/>
      <c r="Y484" s="224"/>
    </row>
    <row r="485" spans="1:25" ht="12.75" customHeight="1" x14ac:dyDescent="0.2">
      <c r="A485" s="217"/>
      <c r="B485" s="217"/>
      <c r="C485" s="217"/>
      <c r="D485" s="217"/>
      <c r="E485" s="218"/>
      <c r="F485" s="219"/>
      <c r="G485" s="219"/>
      <c r="H485" s="220"/>
      <c r="I485" s="220"/>
      <c r="J485" s="221"/>
      <c r="K485" s="221"/>
      <c r="L485" s="221"/>
      <c r="M485" s="221"/>
      <c r="N485" s="221"/>
      <c r="O485" s="221"/>
      <c r="P485" s="221"/>
      <c r="Q485" s="221"/>
      <c r="R485" s="222"/>
      <c r="S485" s="222"/>
      <c r="T485" s="222"/>
      <c r="U485" s="222"/>
      <c r="V485" s="223"/>
      <c r="W485" s="224"/>
      <c r="X485" s="224"/>
      <c r="Y485" s="224"/>
    </row>
    <row r="486" spans="1:25" ht="12.75" customHeight="1" x14ac:dyDescent="0.2">
      <c r="A486" s="217"/>
      <c r="B486" s="217"/>
      <c r="C486" s="217"/>
      <c r="D486" s="217"/>
      <c r="E486" s="218"/>
      <c r="F486" s="219"/>
      <c r="G486" s="219"/>
      <c r="H486" s="220"/>
      <c r="I486" s="220"/>
      <c r="J486" s="221"/>
      <c r="K486" s="221"/>
      <c r="L486" s="221"/>
      <c r="M486" s="221"/>
      <c r="N486" s="221"/>
      <c r="O486" s="221"/>
      <c r="P486" s="221"/>
      <c r="Q486" s="221"/>
      <c r="R486" s="222"/>
      <c r="S486" s="222"/>
      <c r="T486" s="222"/>
      <c r="U486" s="222"/>
      <c r="V486" s="223"/>
      <c r="W486" s="224"/>
      <c r="X486" s="224"/>
      <c r="Y486" s="224"/>
    </row>
    <row r="487" spans="1:25" ht="12.75" customHeight="1" x14ac:dyDescent="0.2">
      <c r="A487" s="217"/>
      <c r="B487" s="217"/>
      <c r="C487" s="217"/>
      <c r="D487" s="217"/>
      <c r="E487" s="218"/>
      <c r="F487" s="219"/>
      <c r="G487" s="219"/>
      <c r="H487" s="220"/>
      <c r="I487" s="220"/>
      <c r="J487" s="221"/>
      <c r="K487" s="221"/>
      <c r="L487" s="221"/>
      <c r="M487" s="221"/>
      <c r="N487" s="221"/>
      <c r="O487" s="221"/>
      <c r="P487" s="221"/>
      <c r="Q487" s="221"/>
      <c r="R487" s="222"/>
      <c r="S487" s="222"/>
      <c r="T487" s="222"/>
      <c r="U487" s="222"/>
      <c r="V487" s="223"/>
      <c r="W487" s="224"/>
      <c r="X487" s="224"/>
      <c r="Y487" s="224"/>
    </row>
    <row r="488" spans="1:25" ht="12.75" customHeight="1" x14ac:dyDescent="0.2">
      <c r="A488" s="217"/>
      <c r="B488" s="217"/>
      <c r="C488" s="217"/>
      <c r="D488" s="217"/>
      <c r="E488" s="218"/>
      <c r="F488" s="219"/>
      <c r="G488" s="219"/>
      <c r="H488" s="220"/>
      <c r="I488" s="220"/>
      <c r="J488" s="221"/>
      <c r="K488" s="221"/>
      <c r="L488" s="221"/>
      <c r="M488" s="221"/>
      <c r="N488" s="221"/>
      <c r="O488" s="221"/>
      <c r="P488" s="221"/>
      <c r="Q488" s="221"/>
      <c r="R488" s="222"/>
      <c r="S488" s="222"/>
      <c r="T488" s="222"/>
      <c r="U488" s="222"/>
      <c r="V488" s="223"/>
      <c r="W488" s="224"/>
      <c r="X488" s="224"/>
      <c r="Y488" s="224"/>
    </row>
    <row r="489" spans="1:25" ht="12.75" customHeight="1" x14ac:dyDescent="0.2">
      <c r="A489" s="217"/>
      <c r="B489" s="217"/>
      <c r="C489" s="217"/>
      <c r="D489" s="217"/>
      <c r="E489" s="218"/>
      <c r="F489" s="219"/>
      <c r="G489" s="219"/>
      <c r="H489" s="220"/>
      <c r="I489" s="220"/>
      <c r="J489" s="221"/>
      <c r="K489" s="221"/>
      <c r="L489" s="221"/>
      <c r="M489" s="221"/>
      <c r="N489" s="221"/>
      <c r="O489" s="221"/>
      <c r="P489" s="221"/>
      <c r="Q489" s="221"/>
      <c r="R489" s="222"/>
      <c r="S489" s="222"/>
      <c r="T489" s="222"/>
      <c r="U489" s="222"/>
      <c r="V489" s="223"/>
      <c r="W489" s="224"/>
      <c r="X489" s="224"/>
      <c r="Y489" s="224"/>
    </row>
    <row r="490" spans="1:25" ht="12.75" customHeight="1" x14ac:dyDescent="0.2">
      <c r="A490" s="217"/>
      <c r="B490" s="217"/>
      <c r="C490" s="217"/>
      <c r="D490" s="217"/>
      <c r="E490" s="218"/>
      <c r="F490" s="219"/>
      <c r="G490" s="219"/>
      <c r="H490" s="220"/>
      <c r="I490" s="220"/>
      <c r="J490" s="221"/>
      <c r="K490" s="221"/>
      <c r="L490" s="221"/>
      <c r="M490" s="221"/>
      <c r="N490" s="221"/>
      <c r="O490" s="221"/>
      <c r="P490" s="221"/>
      <c r="Q490" s="221"/>
      <c r="R490" s="222"/>
      <c r="S490" s="222"/>
      <c r="T490" s="222"/>
      <c r="U490" s="222"/>
      <c r="V490" s="223"/>
      <c r="W490" s="224"/>
      <c r="X490" s="224"/>
      <c r="Y490" s="224"/>
    </row>
    <row r="491" spans="1:25" ht="12.75" customHeight="1" x14ac:dyDescent="0.2">
      <c r="A491" s="217"/>
      <c r="B491" s="217"/>
      <c r="C491" s="217"/>
      <c r="D491" s="217"/>
      <c r="E491" s="218"/>
      <c r="F491" s="219"/>
      <c r="G491" s="219"/>
      <c r="H491" s="220"/>
      <c r="I491" s="220"/>
      <c r="J491" s="221"/>
      <c r="K491" s="221"/>
      <c r="L491" s="221"/>
      <c r="M491" s="221"/>
      <c r="N491" s="221"/>
      <c r="O491" s="221"/>
      <c r="P491" s="221"/>
      <c r="Q491" s="221"/>
      <c r="R491" s="222"/>
      <c r="S491" s="222"/>
      <c r="T491" s="222"/>
      <c r="U491" s="222"/>
      <c r="V491" s="223"/>
      <c r="W491" s="224"/>
      <c r="X491" s="224"/>
      <c r="Y491" s="224"/>
    </row>
    <row r="492" spans="1:25" ht="12.75" customHeight="1" x14ac:dyDescent="0.2">
      <c r="A492" s="217"/>
      <c r="B492" s="217"/>
      <c r="C492" s="217"/>
      <c r="D492" s="217"/>
      <c r="E492" s="218"/>
      <c r="F492" s="219"/>
      <c r="G492" s="219"/>
      <c r="H492" s="220"/>
      <c r="I492" s="220"/>
      <c r="J492" s="221"/>
      <c r="K492" s="221"/>
      <c r="L492" s="221"/>
      <c r="M492" s="221"/>
      <c r="N492" s="221"/>
      <c r="O492" s="221"/>
      <c r="P492" s="221"/>
      <c r="Q492" s="221"/>
      <c r="R492" s="222"/>
      <c r="S492" s="222"/>
      <c r="T492" s="222"/>
      <c r="U492" s="222"/>
      <c r="V492" s="223"/>
      <c r="W492" s="224"/>
      <c r="X492" s="224"/>
      <c r="Y492" s="224"/>
    </row>
    <row r="493" spans="1:25" ht="12.75" customHeight="1" x14ac:dyDescent="0.2">
      <c r="A493" s="217"/>
      <c r="B493" s="217"/>
      <c r="C493" s="217"/>
      <c r="D493" s="217"/>
      <c r="E493" s="218"/>
      <c r="F493" s="219"/>
      <c r="G493" s="219"/>
      <c r="H493" s="220"/>
      <c r="I493" s="220"/>
      <c r="J493" s="221"/>
      <c r="K493" s="221"/>
      <c r="L493" s="221"/>
      <c r="M493" s="221"/>
      <c r="N493" s="221"/>
      <c r="O493" s="221"/>
      <c r="P493" s="221"/>
      <c r="Q493" s="221"/>
      <c r="R493" s="222"/>
      <c r="S493" s="222"/>
      <c r="T493" s="222"/>
      <c r="U493" s="222"/>
      <c r="V493" s="223"/>
      <c r="W493" s="224"/>
      <c r="X493" s="224"/>
      <c r="Y493" s="224"/>
    </row>
    <row r="494" spans="1:25" ht="12.75" customHeight="1" x14ac:dyDescent="0.2">
      <c r="A494" s="217"/>
      <c r="B494" s="217"/>
      <c r="C494" s="217"/>
      <c r="D494" s="217"/>
      <c r="E494" s="218"/>
      <c r="F494" s="219"/>
      <c r="G494" s="219"/>
      <c r="H494" s="220"/>
      <c r="I494" s="220"/>
      <c r="J494" s="221"/>
      <c r="K494" s="221"/>
      <c r="L494" s="221"/>
      <c r="M494" s="221"/>
      <c r="N494" s="221"/>
      <c r="O494" s="221"/>
      <c r="P494" s="221"/>
      <c r="Q494" s="221"/>
      <c r="R494" s="222"/>
      <c r="S494" s="222"/>
      <c r="T494" s="222"/>
      <c r="U494" s="222"/>
      <c r="V494" s="223"/>
      <c r="W494" s="224"/>
      <c r="X494" s="224"/>
      <c r="Y494" s="224"/>
    </row>
    <row r="495" spans="1:25" ht="12.75" customHeight="1" x14ac:dyDescent="0.2">
      <c r="A495" s="217"/>
      <c r="B495" s="217"/>
      <c r="C495" s="217"/>
      <c r="D495" s="217"/>
      <c r="E495" s="218"/>
      <c r="F495" s="219"/>
      <c r="G495" s="219"/>
      <c r="H495" s="220"/>
      <c r="I495" s="220"/>
      <c r="J495" s="221"/>
      <c r="K495" s="221"/>
      <c r="L495" s="221"/>
      <c r="M495" s="221"/>
      <c r="N495" s="221"/>
      <c r="O495" s="221"/>
      <c r="P495" s="221"/>
      <c r="Q495" s="221"/>
      <c r="R495" s="222"/>
      <c r="S495" s="222"/>
      <c r="T495" s="222"/>
      <c r="U495" s="222"/>
      <c r="V495" s="223"/>
      <c r="W495" s="224"/>
      <c r="X495" s="224"/>
      <c r="Y495" s="224"/>
    </row>
    <row r="496" spans="1:25" ht="12.75" customHeight="1" x14ac:dyDescent="0.2">
      <c r="A496" s="217"/>
      <c r="B496" s="217"/>
      <c r="C496" s="217"/>
      <c r="D496" s="217"/>
      <c r="E496" s="218"/>
      <c r="F496" s="219"/>
      <c r="G496" s="219"/>
      <c r="H496" s="220"/>
      <c r="I496" s="220"/>
      <c r="J496" s="221"/>
      <c r="K496" s="221"/>
      <c r="L496" s="221"/>
      <c r="M496" s="221"/>
      <c r="N496" s="221"/>
      <c r="O496" s="221"/>
      <c r="P496" s="221"/>
      <c r="Q496" s="221"/>
      <c r="R496" s="222"/>
      <c r="S496" s="222"/>
      <c r="T496" s="222"/>
      <c r="U496" s="222"/>
      <c r="V496" s="223"/>
      <c r="W496" s="224"/>
      <c r="X496" s="224"/>
      <c r="Y496" s="224"/>
    </row>
    <row r="497" spans="1:25" ht="12.75" customHeight="1" x14ac:dyDescent="0.2">
      <c r="A497" s="217"/>
      <c r="B497" s="217"/>
      <c r="C497" s="217"/>
      <c r="D497" s="217"/>
      <c r="E497" s="218"/>
      <c r="F497" s="219"/>
      <c r="G497" s="219"/>
      <c r="H497" s="220"/>
      <c r="I497" s="220"/>
      <c r="J497" s="221"/>
      <c r="K497" s="221"/>
      <c r="L497" s="221"/>
      <c r="M497" s="221"/>
      <c r="N497" s="221"/>
      <c r="O497" s="221"/>
      <c r="P497" s="221"/>
      <c r="Q497" s="221"/>
      <c r="R497" s="222"/>
      <c r="S497" s="222"/>
      <c r="T497" s="222"/>
      <c r="U497" s="222"/>
      <c r="V497" s="223"/>
      <c r="W497" s="224"/>
      <c r="X497" s="224"/>
      <c r="Y497" s="224"/>
    </row>
    <row r="498" spans="1:25" ht="12.75" customHeight="1" x14ac:dyDescent="0.2">
      <c r="A498" s="217"/>
      <c r="B498" s="217"/>
      <c r="C498" s="217"/>
      <c r="D498" s="217"/>
      <c r="E498" s="218"/>
      <c r="F498" s="219"/>
      <c r="G498" s="219"/>
      <c r="H498" s="220"/>
      <c r="I498" s="220"/>
      <c r="J498" s="221"/>
      <c r="K498" s="221"/>
      <c r="L498" s="221"/>
      <c r="M498" s="221"/>
      <c r="N498" s="221"/>
      <c r="O498" s="221"/>
      <c r="P498" s="221"/>
      <c r="Q498" s="221"/>
      <c r="R498" s="222"/>
      <c r="S498" s="222"/>
      <c r="T498" s="222"/>
      <c r="U498" s="222"/>
      <c r="V498" s="223"/>
      <c r="W498" s="224"/>
      <c r="X498" s="224"/>
      <c r="Y498" s="224"/>
    </row>
    <row r="499" spans="1:25" ht="12.75" customHeight="1" x14ac:dyDescent="0.2">
      <c r="A499" s="217"/>
      <c r="B499" s="217"/>
      <c r="C499" s="217"/>
      <c r="D499" s="217"/>
      <c r="E499" s="218"/>
      <c r="F499" s="219"/>
      <c r="G499" s="219"/>
      <c r="H499" s="220"/>
      <c r="I499" s="220"/>
      <c r="J499" s="221"/>
      <c r="K499" s="221"/>
      <c r="L499" s="221"/>
      <c r="M499" s="221"/>
      <c r="N499" s="221"/>
      <c r="O499" s="221"/>
      <c r="P499" s="221"/>
      <c r="Q499" s="221"/>
      <c r="R499" s="222"/>
      <c r="S499" s="222"/>
      <c r="T499" s="222"/>
      <c r="U499" s="222"/>
      <c r="V499" s="223"/>
      <c r="W499" s="224"/>
      <c r="X499" s="224"/>
      <c r="Y499" s="224"/>
    </row>
    <row r="500" spans="1:25" ht="12.75" customHeight="1" x14ac:dyDescent="0.2">
      <c r="A500" s="217"/>
      <c r="B500" s="217"/>
      <c r="C500" s="217"/>
      <c r="D500" s="217"/>
      <c r="E500" s="218"/>
      <c r="F500" s="219"/>
      <c r="G500" s="219"/>
      <c r="H500" s="220"/>
      <c r="I500" s="220"/>
      <c r="J500" s="221"/>
      <c r="K500" s="221"/>
      <c r="L500" s="221"/>
      <c r="M500" s="221"/>
      <c r="N500" s="221"/>
      <c r="O500" s="221"/>
      <c r="P500" s="221"/>
      <c r="Q500" s="221"/>
      <c r="R500" s="222"/>
      <c r="S500" s="222"/>
      <c r="T500" s="222"/>
      <c r="U500" s="222"/>
      <c r="V500" s="223"/>
      <c r="W500" s="224"/>
      <c r="X500" s="224"/>
      <c r="Y500" s="224"/>
    </row>
    <row r="501" spans="1:25" ht="12.75" customHeight="1" x14ac:dyDescent="0.2">
      <c r="A501" s="217"/>
      <c r="B501" s="217"/>
      <c r="C501" s="217"/>
      <c r="D501" s="217"/>
      <c r="E501" s="218"/>
      <c r="F501" s="219"/>
      <c r="G501" s="219"/>
      <c r="H501" s="220"/>
      <c r="I501" s="220"/>
      <c r="J501" s="221"/>
      <c r="K501" s="221"/>
      <c r="L501" s="221"/>
      <c r="M501" s="221"/>
      <c r="N501" s="221"/>
      <c r="O501" s="221"/>
      <c r="P501" s="221"/>
      <c r="Q501" s="221"/>
      <c r="R501" s="222"/>
      <c r="S501" s="222"/>
      <c r="T501" s="222"/>
      <c r="U501" s="222"/>
      <c r="V501" s="223"/>
      <c r="W501" s="224"/>
      <c r="X501" s="224"/>
      <c r="Y501" s="224"/>
    </row>
    <row r="502" spans="1:25" ht="12.75" customHeight="1" x14ac:dyDescent="0.2">
      <c r="A502" s="217"/>
      <c r="B502" s="217"/>
      <c r="C502" s="217"/>
      <c r="D502" s="217"/>
      <c r="E502" s="218"/>
      <c r="F502" s="219"/>
      <c r="G502" s="219"/>
      <c r="H502" s="220"/>
      <c r="I502" s="220"/>
      <c r="J502" s="221"/>
      <c r="K502" s="221"/>
      <c r="L502" s="221"/>
      <c r="M502" s="221"/>
      <c r="N502" s="221"/>
      <c r="O502" s="221"/>
      <c r="P502" s="221"/>
      <c r="Q502" s="221"/>
      <c r="R502" s="222"/>
      <c r="S502" s="222"/>
      <c r="T502" s="222"/>
      <c r="U502" s="222"/>
      <c r="V502" s="223"/>
      <c r="W502" s="224"/>
      <c r="X502" s="224"/>
      <c r="Y502" s="224"/>
    </row>
    <row r="503" spans="1:25" ht="12.75" customHeight="1" x14ac:dyDescent="0.2">
      <c r="A503" s="217"/>
      <c r="B503" s="217"/>
      <c r="C503" s="217"/>
      <c r="D503" s="217"/>
      <c r="E503" s="218"/>
      <c r="F503" s="219"/>
      <c r="G503" s="219"/>
      <c r="H503" s="220"/>
      <c r="I503" s="220"/>
      <c r="J503" s="221"/>
      <c r="K503" s="221"/>
      <c r="L503" s="221"/>
      <c r="M503" s="221"/>
      <c r="N503" s="221"/>
      <c r="O503" s="221"/>
      <c r="P503" s="221"/>
      <c r="Q503" s="221"/>
      <c r="R503" s="222"/>
      <c r="S503" s="222"/>
      <c r="T503" s="222"/>
      <c r="U503" s="222"/>
      <c r="V503" s="223"/>
      <c r="W503" s="224"/>
      <c r="X503" s="224"/>
      <c r="Y503" s="224"/>
    </row>
    <row r="504" spans="1:25" ht="12.75" customHeight="1" x14ac:dyDescent="0.2">
      <c r="A504" s="217"/>
      <c r="B504" s="217"/>
      <c r="C504" s="217"/>
      <c r="D504" s="217"/>
      <c r="E504" s="218"/>
      <c r="F504" s="219"/>
      <c r="G504" s="219"/>
      <c r="H504" s="220"/>
      <c r="I504" s="220"/>
      <c r="J504" s="221"/>
      <c r="K504" s="221"/>
      <c r="L504" s="221"/>
      <c r="M504" s="221"/>
      <c r="N504" s="221"/>
      <c r="O504" s="221"/>
      <c r="P504" s="221"/>
      <c r="Q504" s="221"/>
      <c r="R504" s="222"/>
      <c r="S504" s="222"/>
      <c r="T504" s="222"/>
      <c r="U504" s="222"/>
      <c r="V504" s="223"/>
      <c r="W504" s="224"/>
      <c r="X504" s="224"/>
      <c r="Y504" s="224"/>
    </row>
    <row r="505" spans="1:25" ht="12.75" customHeight="1" x14ac:dyDescent="0.2">
      <c r="A505" s="217"/>
      <c r="B505" s="217"/>
      <c r="C505" s="217"/>
      <c r="D505" s="217"/>
      <c r="E505" s="218"/>
      <c r="F505" s="219"/>
      <c r="G505" s="219"/>
      <c r="H505" s="220"/>
      <c r="I505" s="220"/>
      <c r="J505" s="221"/>
      <c r="K505" s="221"/>
      <c r="L505" s="221"/>
      <c r="M505" s="221"/>
      <c r="N505" s="221"/>
      <c r="O505" s="221"/>
      <c r="P505" s="221"/>
      <c r="Q505" s="221"/>
      <c r="R505" s="222"/>
      <c r="S505" s="222"/>
      <c r="T505" s="222"/>
      <c r="U505" s="222"/>
      <c r="V505" s="223"/>
      <c r="W505" s="224"/>
      <c r="X505" s="224"/>
      <c r="Y505" s="224"/>
    </row>
    <row r="506" spans="1:25" ht="12.75" customHeight="1" x14ac:dyDescent="0.2">
      <c r="A506" s="217"/>
      <c r="B506" s="217"/>
      <c r="C506" s="217"/>
      <c r="D506" s="217"/>
      <c r="E506" s="218"/>
      <c r="F506" s="219"/>
      <c r="G506" s="219"/>
      <c r="H506" s="220"/>
      <c r="I506" s="220"/>
      <c r="J506" s="221"/>
      <c r="K506" s="221"/>
      <c r="L506" s="221"/>
      <c r="M506" s="221"/>
      <c r="N506" s="221"/>
      <c r="O506" s="221"/>
      <c r="P506" s="221"/>
      <c r="Q506" s="221"/>
      <c r="R506" s="222"/>
      <c r="S506" s="222"/>
      <c r="T506" s="222"/>
      <c r="U506" s="222"/>
      <c r="V506" s="223"/>
      <c r="W506" s="224"/>
      <c r="X506" s="224"/>
      <c r="Y506" s="224"/>
    </row>
    <row r="507" spans="1:25" ht="12.75" customHeight="1" x14ac:dyDescent="0.2">
      <c r="A507" s="217"/>
      <c r="B507" s="217"/>
      <c r="C507" s="217"/>
      <c r="D507" s="217"/>
      <c r="E507" s="218"/>
      <c r="F507" s="219"/>
      <c r="G507" s="219"/>
      <c r="H507" s="220"/>
      <c r="I507" s="220"/>
      <c r="J507" s="221"/>
      <c r="K507" s="221"/>
      <c r="L507" s="221"/>
      <c r="M507" s="221"/>
      <c r="N507" s="221"/>
      <c r="O507" s="221"/>
      <c r="P507" s="221"/>
      <c r="Q507" s="221"/>
      <c r="R507" s="222"/>
      <c r="S507" s="222"/>
      <c r="T507" s="222"/>
      <c r="U507" s="222"/>
      <c r="V507" s="223"/>
      <c r="W507" s="224"/>
      <c r="X507" s="224"/>
      <c r="Y507" s="224"/>
    </row>
    <row r="508" spans="1:25" ht="12.75" customHeight="1" x14ac:dyDescent="0.2">
      <c r="A508" s="217"/>
      <c r="B508" s="217"/>
      <c r="C508" s="217"/>
      <c r="D508" s="217"/>
      <c r="E508" s="218"/>
      <c r="F508" s="219"/>
      <c r="G508" s="219"/>
      <c r="H508" s="220"/>
      <c r="I508" s="220"/>
      <c r="J508" s="221"/>
      <c r="K508" s="221"/>
      <c r="L508" s="221"/>
      <c r="M508" s="221"/>
      <c r="N508" s="221"/>
      <c r="O508" s="221"/>
      <c r="P508" s="221"/>
      <c r="Q508" s="221"/>
      <c r="R508" s="222"/>
      <c r="S508" s="222"/>
      <c r="T508" s="222"/>
      <c r="U508" s="222"/>
      <c r="V508" s="223"/>
      <c r="W508" s="224"/>
      <c r="X508" s="224"/>
      <c r="Y508" s="224"/>
    </row>
    <row r="509" spans="1:25" ht="12.75" customHeight="1" x14ac:dyDescent="0.2">
      <c r="A509" s="217"/>
      <c r="B509" s="217"/>
      <c r="C509" s="217"/>
      <c r="D509" s="217"/>
      <c r="E509" s="218"/>
      <c r="F509" s="219"/>
      <c r="G509" s="219"/>
      <c r="H509" s="220"/>
      <c r="I509" s="220"/>
      <c r="J509" s="221"/>
      <c r="K509" s="221"/>
      <c r="L509" s="221"/>
      <c r="M509" s="221"/>
      <c r="N509" s="221"/>
      <c r="O509" s="221"/>
      <c r="P509" s="221"/>
      <c r="Q509" s="221"/>
      <c r="R509" s="222"/>
      <c r="S509" s="222"/>
      <c r="T509" s="222"/>
      <c r="U509" s="222"/>
      <c r="V509" s="223"/>
      <c r="W509" s="224"/>
      <c r="X509" s="224"/>
      <c r="Y509" s="224"/>
    </row>
    <row r="510" spans="1:25" ht="12.75" customHeight="1" x14ac:dyDescent="0.2">
      <c r="A510" s="217"/>
      <c r="B510" s="217"/>
      <c r="C510" s="217"/>
      <c r="D510" s="217"/>
      <c r="E510" s="218"/>
      <c r="F510" s="219"/>
      <c r="G510" s="219"/>
      <c r="H510" s="220"/>
      <c r="I510" s="220"/>
      <c r="J510" s="221"/>
      <c r="K510" s="221"/>
      <c r="L510" s="221"/>
      <c r="M510" s="221"/>
      <c r="N510" s="221"/>
      <c r="O510" s="221"/>
      <c r="P510" s="221"/>
      <c r="Q510" s="221"/>
      <c r="R510" s="222"/>
      <c r="S510" s="222"/>
      <c r="T510" s="222"/>
      <c r="U510" s="222"/>
      <c r="V510" s="223"/>
      <c r="W510" s="224"/>
      <c r="X510" s="224"/>
      <c r="Y510" s="224"/>
    </row>
    <row r="511" spans="1:25" ht="12.75" customHeight="1" x14ac:dyDescent="0.2">
      <c r="A511" s="217"/>
      <c r="B511" s="217"/>
      <c r="C511" s="217"/>
      <c r="D511" s="217"/>
      <c r="E511" s="218"/>
      <c r="F511" s="219"/>
      <c r="G511" s="219"/>
      <c r="H511" s="220"/>
      <c r="I511" s="220"/>
      <c r="J511" s="221"/>
      <c r="K511" s="221"/>
      <c r="L511" s="221"/>
      <c r="M511" s="221"/>
      <c r="N511" s="221"/>
      <c r="O511" s="221"/>
      <c r="P511" s="221"/>
      <c r="Q511" s="221"/>
      <c r="R511" s="222"/>
      <c r="S511" s="222"/>
      <c r="T511" s="222"/>
      <c r="U511" s="222"/>
      <c r="V511" s="223"/>
      <c r="W511" s="224"/>
      <c r="X511" s="224"/>
      <c r="Y511" s="224"/>
    </row>
    <row r="512" spans="1:25" ht="12.75" customHeight="1" x14ac:dyDescent="0.2">
      <c r="A512" s="217"/>
      <c r="B512" s="217"/>
      <c r="C512" s="217"/>
      <c r="D512" s="217"/>
      <c r="E512" s="218"/>
      <c r="F512" s="219"/>
      <c r="G512" s="219"/>
      <c r="H512" s="220"/>
      <c r="I512" s="220"/>
      <c r="J512" s="221"/>
      <c r="K512" s="221"/>
      <c r="L512" s="221"/>
      <c r="M512" s="221"/>
      <c r="N512" s="221"/>
      <c r="O512" s="221"/>
      <c r="P512" s="221"/>
      <c r="Q512" s="221"/>
      <c r="R512" s="222"/>
      <c r="S512" s="222"/>
      <c r="T512" s="222"/>
      <c r="U512" s="222"/>
      <c r="V512" s="223"/>
      <c r="W512" s="224"/>
      <c r="X512" s="224"/>
      <c r="Y512" s="224"/>
    </row>
    <row r="513" spans="1:25" ht="12.75" customHeight="1" x14ac:dyDescent="0.2">
      <c r="A513" s="217"/>
      <c r="B513" s="217"/>
      <c r="C513" s="217"/>
      <c r="D513" s="217"/>
      <c r="E513" s="218"/>
      <c r="F513" s="219"/>
      <c r="G513" s="219"/>
      <c r="H513" s="220"/>
      <c r="I513" s="220"/>
      <c r="J513" s="221"/>
      <c r="K513" s="221"/>
      <c r="L513" s="221"/>
      <c r="M513" s="221"/>
      <c r="N513" s="221"/>
      <c r="O513" s="221"/>
      <c r="P513" s="221"/>
      <c r="Q513" s="221"/>
      <c r="R513" s="222"/>
      <c r="S513" s="222"/>
      <c r="T513" s="222"/>
      <c r="U513" s="222"/>
      <c r="V513" s="223"/>
      <c r="W513" s="224"/>
      <c r="X513" s="224"/>
      <c r="Y513" s="224"/>
    </row>
    <row r="514" spans="1:25" ht="12.75" customHeight="1" x14ac:dyDescent="0.2">
      <c r="A514" s="217"/>
      <c r="B514" s="217"/>
      <c r="C514" s="217"/>
      <c r="D514" s="217"/>
      <c r="E514" s="218"/>
      <c r="F514" s="219"/>
      <c r="G514" s="219"/>
      <c r="H514" s="220"/>
      <c r="I514" s="220"/>
      <c r="J514" s="221"/>
      <c r="K514" s="221"/>
      <c r="L514" s="221"/>
      <c r="M514" s="221"/>
      <c r="N514" s="221"/>
      <c r="O514" s="221"/>
      <c r="P514" s="221"/>
      <c r="Q514" s="221"/>
      <c r="R514" s="222"/>
      <c r="S514" s="222"/>
      <c r="T514" s="222"/>
      <c r="U514" s="222"/>
      <c r="V514" s="223"/>
      <c r="W514" s="224"/>
      <c r="X514" s="224"/>
      <c r="Y514" s="224"/>
    </row>
    <row r="515" spans="1:25" ht="12.75" customHeight="1" x14ac:dyDescent="0.2">
      <c r="A515" s="217"/>
      <c r="B515" s="217"/>
      <c r="C515" s="217"/>
      <c r="D515" s="217"/>
      <c r="E515" s="218"/>
      <c r="F515" s="219"/>
      <c r="G515" s="219"/>
      <c r="H515" s="220"/>
      <c r="I515" s="220"/>
      <c r="J515" s="221"/>
      <c r="K515" s="221"/>
      <c r="L515" s="221"/>
      <c r="M515" s="221"/>
      <c r="N515" s="221"/>
      <c r="O515" s="221"/>
      <c r="P515" s="221"/>
      <c r="Q515" s="221"/>
      <c r="R515" s="222"/>
      <c r="S515" s="222"/>
      <c r="T515" s="222"/>
      <c r="U515" s="222"/>
      <c r="V515" s="223"/>
      <c r="W515" s="224"/>
      <c r="X515" s="224"/>
      <c r="Y515" s="224"/>
    </row>
    <row r="516" spans="1:25" ht="12.75" customHeight="1" x14ac:dyDescent="0.2">
      <c r="A516" s="217"/>
      <c r="B516" s="217"/>
      <c r="C516" s="217"/>
      <c r="D516" s="217"/>
      <c r="E516" s="218"/>
      <c r="F516" s="219"/>
      <c r="G516" s="219"/>
      <c r="H516" s="220"/>
      <c r="I516" s="220"/>
      <c r="J516" s="221"/>
      <c r="K516" s="221"/>
      <c r="L516" s="221"/>
      <c r="M516" s="221"/>
      <c r="N516" s="221"/>
      <c r="O516" s="221"/>
      <c r="P516" s="221"/>
      <c r="Q516" s="221"/>
      <c r="R516" s="222"/>
      <c r="S516" s="222"/>
      <c r="T516" s="222"/>
      <c r="U516" s="222"/>
      <c r="V516" s="223"/>
      <c r="W516" s="224"/>
      <c r="X516" s="224"/>
      <c r="Y516" s="224"/>
    </row>
    <row r="517" spans="1:25" ht="12.75" customHeight="1" x14ac:dyDescent="0.2">
      <c r="A517" s="217"/>
      <c r="B517" s="217"/>
      <c r="C517" s="217"/>
      <c r="D517" s="217"/>
      <c r="E517" s="218"/>
      <c r="F517" s="219"/>
      <c r="G517" s="219"/>
      <c r="H517" s="220"/>
      <c r="I517" s="220"/>
      <c r="J517" s="221"/>
      <c r="K517" s="221"/>
      <c r="L517" s="221"/>
      <c r="M517" s="221"/>
      <c r="N517" s="221"/>
      <c r="O517" s="221"/>
      <c r="P517" s="221"/>
      <c r="Q517" s="221"/>
      <c r="R517" s="222"/>
      <c r="S517" s="222"/>
      <c r="T517" s="222"/>
      <c r="U517" s="222"/>
      <c r="V517" s="223"/>
      <c r="W517" s="224"/>
      <c r="X517" s="224"/>
      <c r="Y517" s="224"/>
    </row>
    <row r="518" spans="1:25" ht="12.75" customHeight="1" x14ac:dyDescent="0.2">
      <c r="A518" s="217"/>
      <c r="B518" s="217"/>
      <c r="C518" s="217"/>
      <c r="D518" s="217"/>
      <c r="E518" s="218"/>
      <c r="F518" s="219"/>
      <c r="G518" s="219"/>
      <c r="H518" s="220"/>
      <c r="I518" s="220"/>
      <c r="J518" s="221"/>
      <c r="K518" s="221"/>
      <c r="L518" s="221"/>
      <c r="M518" s="221"/>
      <c r="N518" s="221"/>
      <c r="O518" s="221"/>
      <c r="P518" s="221"/>
      <c r="Q518" s="221"/>
      <c r="R518" s="222"/>
      <c r="S518" s="222"/>
      <c r="T518" s="222"/>
      <c r="U518" s="222"/>
      <c r="V518" s="223"/>
      <c r="W518" s="224"/>
      <c r="X518" s="224"/>
      <c r="Y518" s="224"/>
    </row>
    <row r="519" spans="1:25" ht="12.75" customHeight="1" x14ac:dyDescent="0.2">
      <c r="A519" s="217"/>
      <c r="B519" s="217"/>
      <c r="C519" s="217"/>
      <c r="D519" s="217"/>
      <c r="E519" s="218"/>
      <c r="F519" s="219"/>
      <c r="G519" s="219"/>
      <c r="H519" s="220"/>
      <c r="I519" s="220"/>
      <c r="J519" s="221"/>
      <c r="K519" s="221"/>
      <c r="L519" s="221"/>
      <c r="M519" s="221"/>
      <c r="N519" s="221"/>
      <c r="O519" s="221"/>
      <c r="P519" s="221"/>
      <c r="Q519" s="221"/>
      <c r="R519" s="222"/>
      <c r="S519" s="222"/>
      <c r="T519" s="222"/>
      <c r="U519" s="222"/>
      <c r="V519" s="223"/>
      <c r="W519" s="224"/>
      <c r="X519" s="224"/>
      <c r="Y519" s="224"/>
    </row>
    <row r="520" spans="1:25" ht="12.75" customHeight="1" x14ac:dyDescent="0.2">
      <c r="A520" s="217"/>
      <c r="B520" s="217"/>
      <c r="C520" s="217"/>
      <c r="D520" s="217"/>
      <c r="E520" s="218"/>
      <c r="F520" s="219"/>
      <c r="G520" s="219"/>
      <c r="H520" s="220"/>
      <c r="I520" s="220"/>
      <c r="J520" s="221"/>
      <c r="K520" s="221"/>
      <c r="L520" s="221"/>
      <c r="M520" s="221"/>
      <c r="N520" s="221"/>
      <c r="O520" s="221"/>
      <c r="P520" s="221"/>
      <c r="Q520" s="221"/>
      <c r="R520" s="222"/>
      <c r="S520" s="222"/>
      <c r="T520" s="222"/>
      <c r="U520" s="222"/>
      <c r="V520" s="223"/>
      <c r="W520" s="224"/>
      <c r="X520" s="224"/>
      <c r="Y520" s="224"/>
    </row>
    <row r="521" spans="1:25" ht="12.75" customHeight="1" x14ac:dyDescent="0.2">
      <c r="A521" s="217"/>
      <c r="B521" s="217"/>
      <c r="C521" s="217"/>
      <c r="D521" s="217"/>
      <c r="E521" s="218"/>
      <c r="F521" s="219"/>
      <c r="G521" s="219"/>
      <c r="H521" s="220"/>
      <c r="I521" s="220"/>
      <c r="J521" s="221"/>
      <c r="K521" s="221"/>
      <c r="L521" s="221"/>
      <c r="M521" s="221"/>
      <c r="N521" s="221"/>
      <c r="O521" s="221"/>
      <c r="P521" s="221"/>
      <c r="Q521" s="221"/>
      <c r="R521" s="222"/>
      <c r="S521" s="222"/>
      <c r="T521" s="222"/>
      <c r="U521" s="222"/>
      <c r="V521" s="223"/>
      <c r="W521" s="224"/>
      <c r="X521" s="224"/>
      <c r="Y521" s="224"/>
    </row>
    <row r="522" spans="1:25" ht="12.75" customHeight="1" x14ac:dyDescent="0.2">
      <c r="A522" s="217"/>
      <c r="B522" s="217"/>
      <c r="C522" s="217"/>
      <c r="D522" s="217"/>
      <c r="E522" s="218"/>
      <c r="F522" s="219"/>
      <c r="G522" s="219"/>
      <c r="H522" s="220"/>
      <c r="I522" s="220"/>
      <c r="J522" s="221"/>
      <c r="K522" s="221"/>
      <c r="L522" s="221"/>
      <c r="M522" s="221"/>
      <c r="N522" s="221"/>
      <c r="O522" s="221"/>
      <c r="P522" s="221"/>
      <c r="Q522" s="221"/>
      <c r="R522" s="222"/>
      <c r="S522" s="222"/>
      <c r="T522" s="222"/>
      <c r="U522" s="222"/>
      <c r="V522" s="223"/>
      <c r="W522" s="224"/>
      <c r="X522" s="224"/>
      <c r="Y522" s="224"/>
    </row>
    <row r="523" spans="1:25" ht="12.75" customHeight="1" x14ac:dyDescent="0.2">
      <c r="A523" s="217"/>
      <c r="B523" s="217"/>
      <c r="C523" s="217"/>
      <c r="D523" s="217"/>
      <c r="E523" s="218"/>
      <c r="F523" s="219"/>
      <c r="G523" s="219"/>
      <c r="H523" s="220"/>
      <c r="I523" s="220"/>
      <c r="J523" s="221"/>
      <c r="K523" s="221"/>
      <c r="L523" s="221"/>
      <c r="M523" s="221"/>
      <c r="N523" s="221"/>
      <c r="O523" s="221"/>
      <c r="P523" s="221"/>
      <c r="Q523" s="221"/>
      <c r="R523" s="222"/>
      <c r="S523" s="222"/>
      <c r="T523" s="222"/>
      <c r="U523" s="222"/>
      <c r="V523" s="223"/>
      <c r="W523" s="224"/>
      <c r="X523" s="224"/>
      <c r="Y523" s="224"/>
    </row>
    <row r="524" spans="1:25" ht="12.75" customHeight="1" x14ac:dyDescent="0.2">
      <c r="A524" s="217"/>
      <c r="B524" s="217"/>
      <c r="C524" s="217"/>
      <c r="D524" s="217"/>
      <c r="E524" s="218"/>
      <c r="F524" s="219"/>
      <c r="G524" s="219"/>
      <c r="H524" s="220"/>
      <c r="I524" s="220"/>
      <c r="J524" s="221"/>
      <c r="K524" s="221"/>
      <c r="L524" s="221"/>
      <c r="M524" s="221"/>
      <c r="N524" s="221"/>
      <c r="O524" s="221"/>
      <c r="P524" s="221"/>
      <c r="Q524" s="221"/>
      <c r="R524" s="222"/>
      <c r="S524" s="222"/>
      <c r="T524" s="222"/>
      <c r="U524" s="222"/>
      <c r="V524" s="223"/>
      <c r="W524" s="224"/>
      <c r="X524" s="224"/>
      <c r="Y524" s="224"/>
    </row>
    <row r="525" spans="1:25" ht="12.75" customHeight="1" x14ac:dyDescent="0.2">
      <c r="A525" s="217"/>
      <c r="B525" s="217"/>
      <c r="C525" s="217"/>
      <c r="D525" s="217"/>
      <c r="E525" s="218"/>
      <c r="F525" s="219"/>
      <c r="G525" s="219"/>
      <c r="H525" s="220"/>
      <c r="I525" s="220"/>
      <c r="J525" s="221"/>
      <c r="K525" s="221"/>
      <c r="L525" s="221"/>
      <c r="M525" s="221"/>
      <c r="N525" s="221"/>
      <c r="O525" s="221"/>
      <c r="P525" s="221"/>
      <c r="Q525" s="221"/>
      <c r="R525" s="222"/>
      <c r="S525" s="222"/>
      <c r="T525" s="222"/>
      <c r="U525" s="222"/>
      <c r="V525" s="223"/>
      <c r="W525" s="224"/>
      <c r="X525" s="224"/>
      <c r="Y525" s="224"/>
    </row>
    <row r="526" spans="1:25" ht="12.75" customHeight="1" x14ac:dyDescent="0.2">
      <c r="A526" s="217"/>
      <c r="B526" s="217"/>
      <c r="C526" s="217"/>
      <c r="D526" s="217"/>
      <c r="E526" s="218"/>
      <c r="F526" s="219"/>
      <c r="G526" s="219"/>
      <c r="H526" s="220"/>
      <c r="I526" s="220"/>
      <c r="J526" s="221"/>
      <c r="K526" s="221"/>
      <c r="L526" s="221"/>
      <c r="M526" s="221"/>
      <c r="N526" s="221"/>
      <c r="O526" s="221"/>
      <c r="P526" s="221"/>
      <c r="Q526" s="221"/>
      <c r="R526" s="222"/>
      <c r="S526" s="222"/>
      <c r="T526" s="222"/>
      <c r="U526" s="222"/>
      <c r="V526" s="223"/>
      <c r="W526" s="224"/>
      <c r="X526" s="224"/>
      <c r="Y526" s="224"/>
    </row>
    <row r="527" spans="1:25" ht="12.75" customHeight="1" x14ac:dyDescent="0.2">
      <c r="A527" s="217"/>
      <c r="B527" s="217"/>
      <c r="C527" s="217"/>
      <c r="D527" s="217"/>
      <c r="E527" s="218"/>
      <c r="F527" s="219"/>
      <c r="G527" s="219"/>
      <c r="H527" s="220"/>
      <c r="I527" s="220"/>
      <c r="J527" s="221"/>
      <c r="K527" s="221"/>
      <c r="L527" s="221"/>
      <c r="M527" s="221"/>
      <c r="N527" s="221"/>
      <c r="O527" s="221"/>
      <c r="P527" s="221"/>
      <c r="Q527" s="221"/>
      <c r="R527" s="222"/>
      <c r="S527" s="222"/>
      <c r="T527" s="222"/>
      <c r="U527" s="222"/>
      <c r="V527" s="223"/>
      <c r="W527" s="224"/>
      <c r="X527" s="224"/>
      <c r="Y527" s="224"/>
    </row>
    <row r="528" spans="1:25" ht="12.75" customHeight="1" x14ac:dyDescent="0.2">
      <c r="A528" s="217"/>
      <c r="B528" s="217"/>
      <c r="C528" s="217"/>
      <c r="D528" s="217"/>
      <c r="E528" s="218"/>
      <c r="F528" s="219"/>
      <c r="G528" s="219"/>
      <c r="H528" s="220"/>
      <c r="I528" s="220"/>
      <c r="J528" s="221"/>
      <c r="K528" s="221"/>
      <c r="L528" s="221"/>
      <c r="M528" s="221"/>
      <c r="N528" s="221"/>
      <c r="O528" s="221"/>
      <c r="P528" s="221"/>
      <c r="Q528" s="221"/>
      <c r="R528" s="222"/>
      <c r="S528" s="222"/>
      <c r="T528" s="222"/>
      <c r="U528" s="222"/>
      <c r="V528" s="223"/>
      <c r="W528" s="224"/>
      <c r="X528" s="224"/>
      <c r="Y528" s="224"/>
    </row>
    <row r="529" spans="1:25" ht="12.75" customHeight="1" x14ac:dyDescent="0.2">
      <c r="A529" s="217"/>
      <c r="B529" s="217"/>
      <c r="C529" s="217"/>
      <c r="D529" s="217"/>
      <c r="E529" s="218"/>
      <c r="F529" s="219"/>
      <c r="G529" s="219"/>
      <c r="H529" s="220"/>
      <c r="I529" s="220"/>
      <c r="J529" s="221"/>
      <c r="K529" s="221"/>
      <c r="L529" s="221"/>
      <c r="M529" s="221"/>
      <c r="N529" s="221"/>
      <c r="O529" s="221"/>
      <c r="P529" s="221"/>
      <c r="Q529" s="221"/>
      <c r="R529" s="222"/>
      <c r="S529" s="222"/>
      <c r="T529" s="222"/>
      <c r="U529" s="222"/>
      <c r="V529" s="223"/>
      <c r="W529" s="224"/>
      <c r="X529" s="224"/>
      <c r="Y529" s="224"/>
    </row>
    <row r="530" spans="1:25" ht="12.75" customHeight="1" x14ac:dyDescent="0.2">
      <c r="A530" s="217"/>
      <c r="B530" s="217"/>
      <c r="C530" s="217"/>
      <c r="D530" s="217"/>
      <c r="E530" s="218"/>
      <c r="F530" s="219"/>
      <c r="G530" s="219"/>
      <c r="H530" s="220"/>
      <c r="I530" s="220"/>
      <c r="J530" s="221"/>
      <c r="K530" s="221"/>
      <c r="L530" s="221"/>
      <c r="M530" s="221"/>
      <c r="N530" s="221"/>
      <c r="O530" s="221"/>
      <c r="P530" s="221"/>
      <c r="Q530" s="221"/>
      <c r="R530" s="222"/>
      <c r="S530" s="222"/>
      <c r="T530" s="222"/>
      <c r="U530" s="222"/>
      <c r="V530" s="223"/>
      <c r="W530" s="224"/>
      <c r="X530" s="224"/>
      <c r="Y530" s="224"/>
    </row>
    <row r="531" spans="1:25" ht="12.75" customHeight="1" x14ac:dyDescent="0.2">
      <c r="A531" s="217"/>
      <c r="B531" s="217"/>
      <c r="C531" s="217"/>
      <c r="D531" s="217"/>
      <c r="E531" s="218"/>
      <c r="F531" s="219"/>
      <c r="G531" s="219"/>
      <c r="H531" s="220"/>
      <c r="I531" s="220"/>
      <c r="J531" s="221"/>
      <c r="K531" s="221"/>
      <c r="L531" s="221"/>
      <c r="M531" s="221"/>
      <c r="N531" s="221"/>
      <c r="O531" s="221"/>
      <c r="P531" s="221"/>
      <c r="Q531" s="221"/>
      <c r="R531" s="222"/>
      <c r="S531" s="222"/>
      <c r="T531" s="222"/>
      <c r="U531" s="222"/>
      <c r="V531" s="223"/>
      <c r="W531" s="224"/>
      <c r="X531" s="224"/>
      <c r="Y531" s="224"/>
    </row>
    <row r="532" spans="1:25" ht="12.75" customHeight="1" x14ac:dyDescent="0.2">
      <c r="A532" s="217"/>
      <c r="B532" s="217"/>
      <c r="C532" s="217"/>
      <c r="D532" s="217"/>
      <c r="E532" s="218"/>
      <c r="F532" s="219"/>
      <c r="G532" s="219"/>
      <c r="H532" s="220"/>
      <c r="I532" s="220"/>
      <c r="J532" s="221"/>
      <c r="K532" s="221"/>
      <c r="L532" s="221"/>
      <c r="M532" s="221"/>
      <c r="N532" s="221"/>
      <c r="O532" s="221"/>
      <c r="P532" s="221"/>
      <c r="Q532" s="221"/>
      <c r="R532" s="222"/>
      <c r="S532" s="222"/>
      <c r="T532" s="222"/>
      <c r="U532" s="222"/>
      <c r="V532" s="223"/>
      <c r="W532" s="224"/>
      <c r="X532" s="224"/>
      <c r="Y532" s="224"/>
    </row>
    <row r="533" spans="1:25" ht="12.75" customHeight="1" x14ac:dyDescent="0.2">
      <c r="A533" s="217"/>
      <c r="B533" s="217"/>
      <c r="C533" s="217"/>
      <c r="D533" s="217"/>
      <c r="E533" s="218"/>
      <c r="F533" s="219"/>
      <c r="G533" s="219"/>
      <c r="H533" s="220"/>
      <c r="I533" s="220"/>
      <c r="J533" s="221"/>
      <c r="K533" s="221"/>
      <c r="L533" s="221"/>
      <c r="M533" s="221"/>
      <c r="N533" s="221"/>
      <c r="O533" s="221"/>
      <c r="P533" s="221"/>
      <c r="Q533" s="221"/>
      <c r="R533" s="222"/>
      <c r="S533" s="222"/>
      <c r="T533" s="222"/>
      <c r="U533" s="222"/>
      <c r="V533" s="223"/>
      <c r="W533" s="224"/>
      <c r="X533" s="224"/>
      <c r="Y533" s="224"/>
    </row>
    <row r="534" spans="1:25" ht="12.75" customHeight="1" x14ac:dyDescent="0.2">
      <c r="A534" s="217"/>
      <c r="B534" s="217"/>
      <c r="C534" s="217"/>
      <c r="D534" s="217"/>
      <c r="E534" s="218"/>
      <c r="F534" s="219"/>
      <c r="G534" s="219"/>
      <c r="H534" s="220"/>
      <c r="I534" s="220"/>
      <c r="J534" s="221"/>
      <c r="K534" s="221"/>
      <c r="L534" s="221"/>
      <c r="M534" s="221"/>
      <c r="N534" s="221"/>
      <c r="O534" s="221"/>
      <c r="P534" s="221"/>
      <c r="Q534" s="221"/>
      <c r="R534" s="222"/>
      <c r="S534" s="222"/>
      <c r="T534" s="222"/>
      <c r="U534" s="222"/>
      <c r="V534" s="223"/>
      <c r="W534" s="224"/>
      <c r="X534" s="224"/>
      <c r="Y534" s="224"/>
    </row>
    <row r="535" spans="1:25" ht="12.75" customHeight="1" x14ac:dyDescent="0.2">
      <c r="A535" s="217"/>
      <c r="B535" s="217"/>
      <c r="C535" s="217"/>
      <c r="D535" s="217"/>
      <c r="E535" s="218"/>
      <c r="F535" s="219"/>
      <c r="G535" s="219"/>
      <c r="H535" s="220"/>
      <c r="I535" s="220"/>
      <c r="J535" s="221"/>
      <c r="K535" s="221"/>
      <c r="L535" s="221"/>
      <c r="M535" s="221"/>
      <c r="N535" s="221"/>
      <c r="O535" s="221"/>
      <c r="P535" s="221"/>
      <c r="Q535" s="221"/>
      <c r="R535" s="222"/>
      <c r="S535" s="222"/>
      <c r="T535" s="222"/>
      <c r="U535" s="222"/>
      <c r="V535" s="223"/>
      <c r="W535" s="224"/>
      <c r="X535" s="224"/>
      <c r="Y535" s="224"/>
    </row>
    <row r="536" spans="1:25" ht="12.75" customHeight="1" x14ac:dyDescent="0.2">
      <c r="A536" s="217"/>
      <c r="B536" s="217"/>
      <c r="C536" s="217"/>
      <c r="D536" s="217"/>
      <c r="E536" s="218"/>
      <c r="F536" s="219"/>
      <c r="G536" s="219"/>
      <c r="H536" s="220"/>
      <c r="I536" s="220"/>
      <c r="J536" s="221"/>
      <c r="K536" s="221"/>
      <c r="L536" s="221"/>
      <c r="M536" s="221"/>
      <c r="N536" s="221"/>
      <c r="O536" s="221"/>
      <c r="P536" s="221"/>
      <c r="Q536" s="221"/>
      <c r="R536" s="222"/>
      <c r="S536" s="222"/>
      <c r="T536" s="222"/>
      <c r="U536" s="222"/>
      <c r="V536" s="223"/>
      <c r="W536" s="224"/>
      <c r="X536" s="224"/>
      <c r="Y536" s="224"/>
    </row>
    <row r="537" spans="1:25" ht="12.75" customHeight="1" x14ac:dyDescent="0.2">
      <c r="A537" s="217"/>
      <c r="B537" s="217"/>
      <c r="C537" s="217"/>
      <c r="D537" s="217"/>
      <c r="E537" s="218"/>
      <c r="F537" s="219"/>
      <c r="G537" s="219"/>
      <c r="H537" s="220"/>
      <c r="I537" s="220"/>
      <c r="J537" s="221"/>
      <c r="K537" s="221"/>
      <c r="L537" s="221"/>
      <c r="M537" s="221"/>
      <c r="N537" s="221"/>
      <c r="O537" s="221"/>
      <c r="P537" s="221"/>
      <c r="Q537" s="221"/>
      <c r="R537" s="222"/>
      <c r="S537" s="222"/>
      <c r="T537" s="222"/>
      <c r="U537" s="222"/>
      <c r="V537" s="223"/>
      <c r="W537" s="224"/>
      <c r="X537" s="224"/>
      <c r="Y537" s="224"/>
    </row>
    <row r="538" spans="1:25" ht="12.75" customHeight="1" x14ac:dyDescent="0.2">
      <c r="A538" s="217"/>
      <c r="B538" s="217"/>
      <c r="C538" s="217"/>
      <c r="D538" s="217"/>
      <c r="E538" s="218"/>
      <c r="F538" s="219"/>
      <c r="G538" s="219"/>
      <c r="H538" s="220"/>
      <c r="I538" s="220"/>
      <c r="J538" s="221"/>
      <c r="K538" s="221"/>
      <c r="L538" s="221"/>
      <c r="M538" s="221"/>
      <c r="N538" s="221"/>
      <c r="O538" s="221"/>
      <c r="P538" s="221"/>
      <c r="Q538" s="221"/>
      <c r="R538" s="222"/>
      <c r="S538" s="222"/>
      <c r="T538" s="222"/>
      <c r="U538" s="222"/>
      <c r="V538" s="223"/>
      <c r="W538" s="224"/>
      <c r="X538" s="224"/>
      <c r="Y538" s="224"/>
    </row>
    <row r="539" spans="1:25" ht="12.75" customHeight="1" x14ac:dyDescent="0.2">
      <c r="A539" s="217"/>
      <c r="B539" s="217"/>
      <c r="C539" s="217"/>
      <c r="D539" s="217"/>
      <c r="E539" s="218"/>
      <c r="F539" s="219"/>
      <c r="G539" s="219"/>
      <c r="H539" s="220"/>
      <c r="I539" s="220"/>
      <c r="J539" s="221"/>
      <c r="K539" s="221"/>
      <c r="L539" s="221"/>
      <c r="M539" s="221"/>
      <c r="N539" s="221"/>
      <c r="O539" s="221"/>
      <c r="P539" s="221"/>
      <c r="Q539" s="221"/>
      <c r="R539" s="222"/>
      <c r="S539" s="222"/>
      <c r="T539" s="222"/>
      <c r="U539" s="222"/>
      <c r="V539" s="223"/>
      <c r="W539" s="224"/>
      <c r="X539" s="224"/>
      <c r="Y539" s="224"/>
    </row>
    <row r="540" spans="1:25" ht="12.75" customHeight="1" x14ac:dyDescent="0.2">
      <c r="A540" s="217"/>
      <c r="B540" s="217"/>
      <c r="C540" s="217"/>
      <c r="D540" s="217"/>
      <c r="E540" s="218"/>
      <c r="F540" s="219"/>
      <c r="G540" s="219"/>
      <c r="H540" s="220"/>
      <c r="I540" s="220"/>
      <c r="J540" s="221"/>
      <c r="K540" s="221"/>
      <c r="L540" s="221"/>
      <c r="M540" s="221"/>
      <c r="N540" s="221"/>
      <c r="O540" s="221"/>
      <c r="P540" s="221"/>
      <c r="Q540" s="221"/>
      <c r="R540" s="222"/>
      <c r="S540" s="222"/>
      <c r="T540" s="222"/>
      <c r="U540" s="222"/>
      <c r="V540" s="223"/>
      <c r="W540" s="224"/>
      <c r="X540" s="224"/>
      <c r="Y540" s="224"/>
    </row>
    <row r="541" spans="1:25" ht="12.75" customHeight="1" x14ac:dyDescent="0.2">
      <c r="A541" s="217"/>
      <c r="B541" s="217"/>
      <c r="C541" s="217"/>
      <c r="D541" s="217"/>
      <c r="E541" s="218"/>
      <c r="F541" s="219"/>
      <c r="G541" s="219"/>
      <c r="H541" s="220"/>
      <c r="I541" s="220"/>
      <c r="J541" s="221"/>
      <c r="K541" s="221"/>
      <c r="L541" s="221"/>
      <c r="M541" s="221"/>
      <c r="N541" s="221"/>
      <c r="O541" s="221"/>
      <c r="P541" s="221"/>
      <c r="Q541" s="221"/>
      <c r="R541" s="222"/>
      <c r="S541" s="222"/>
      <c r="T541" s="222"/>
      <c r="U541" s="222"/>
      <c r="V541" s="223"/>
      <c r="W541" s="224"/>
      <c r="X541" s="224"/>
      <c r="Y541" s="224"/>
    </row>
    <row r="542" spans="1:25" ht="12.75" customHeight="1" x14ac:dyDescent="0.2">
      <c r="A542" s="217"/>
      <c r="B542" s="217"/>
      <c r="C542" s="217"/>
      <c r="D542" s="217"/>
      <c r="E542" s="218"/>
      <c r="F542" s="219"/>
      <c r="G542" s="219"/>
      <c r="H542" s="220"/>
      <c r="I542" s="220"/>
      <c r="J542" s="221"/>
      <c r="K542" s="221"/>
      <c r="L542" s="221"/>
      <c r="M542" s="221"/>
      <c r="N542" s="221"/>
      <c r="O542" s="221"/>
      <c r="P542" s="221"/>
      <c r="Q542" s="221"/>
      <c r="R542" s="222"/>
      <c r="S542" s="222"/>
      <c r="T542" s="222"/>
      <c r="U542" s="222"/>
      <c r="V542" s="223"/>
      <c r="W542" s="224"/>
      <c r="X542" s="224"/>
      <c r="Y542" s="224"/>
    </row>
    <row r="543" spans="1:25" ht="12.75" customHeight="1" x14ac:dyDescent="0.2">
      <c r="A543" s="217"/>
      <c r="B543" s="217"/>
      <c r="C543" s="217"/>
      <c r="D543" s="217"/>
      <c r="E543" s="218"/>
      <c r="F543" s="219"/>
      <c r="G543" s="219"/>
      <c r="H543" s="220"/>
      <c r="I543" s="220"/>
      <c r="J543" s="221"/>
      <c r="K543" s="221"/>
      <c r="L543" s="221"/>
      <c r="M543" s="221"/>
      <c r="N543" s="221"/>
      <c r="O543" s="221"/>
      <c r="P543" s="221"/>
      <c r="Q543" s="221"/>
      <c r="R543" s="222"/>
      <c r="S543" s="222"/>
      <c r="T543" s="222"/>
      <c r="U543" s="222"/>
      <c r="V543" s="223"/>
      <c r="W543" s="224"/>
      <c r="X543" s="224"/>
      <c r="Y543" s="224"/>
    </row>
    <row r="544" spans="1:25" ht="12.75" customHeight="1" x14ac:dyDescent="0.2">
      <c r="A544" s="217"/>
      <c r="B544" s="217"/>
      <c r="C544" s="217"/>
      <c r="D544" s="217"/>
      <c r="E544" s="218"/>
      <c r="F544" s="219"/>
      <c r="G544" s="219"/>
      <c r="H544" s="220"/>
      <c r="I544" s="220"/>
      <c r="J544" s="221"/>
      <c r="K544" s="221"/>
      <c r="L544" s="221"/>
      <c r="M544" s="221"/>
      <c r="N544" s="221"/>
      <c r="O544" s="221"/>
      <c r="P544" s="221"/>
      <c r="Q544" s="221"/>
      <c r="R544" s="222"/>
      <c r="S544" s="222"/>
      <c r="T544" s="222"/>
      <c r="U544" s="222"/>
      <c r="V544" s="223"/>
      <c r="W544" s="224"/>
      <c r="X544" s="224"/>
      <c r="Y544" s="224"/>
    </row>
    <row r="545" spans="1:25" ht="12.75" customHeight="1" x14ac:dyDescent="0.2">
      <c r="A545" s="217"/>
      <c r="B545" s="217"/>
      <c r="C545" s="217"/>
      <c r="D545" s="217"/>
      <c r="E545" s="218"/>
      <c r="F545" s="219"/>
      <c r="G545" s="219"/>
      <c r="H545" s="220"/>
      <c r="I545" s="220"/>
      <c r="J545" s="221"/>
      <c r="K545" s="221"/>
      <c r="L545" s="221"/>
      <c r="M545" s="221"/>
      <c r="N545" s="221"/>
      <c r="O545" s="221"/>
      <c r="P545" s="221"/>
      <c r="Q545" s="221"/>
      <c r="R545" s="222"/>
      <c r="S545" s="222"/>
      <c r="T545" s="222"/>
      <c r="U545" s="222"/>
      <c r="V545" s="223"/>
      <c r="W545" s="224"/>
      <c r="X545" s="224"/>
      <c r="Y545" s="224"/>
    </row>
    <row r="546" spans="1:25" ht="12.75" customHeight="1" x14ac:dyDescent="0.2">
      <c r="A546" s="217"/>
      <c r="B546" s="217"/>
      <c r="C546" s="217"/>
      <c r="D546" s="217"/>
      <c r="E546" s="218"/>
      <c r="F546" s="219"/>
      <c r="G546" s="219"/>
      <c r="H546" s="220"/>
      <c r="I546" s="220"/>
      <c r="J546" s="221"/>
      <c r="K546" s="221"/>
      <c r="L546" s="221"/>
      <c r="M546" s="221"/>
      <c r="N546" s="221"/>
      <c r="O546" s="221"/>
      <c r="P546" s="221"/>
      <c r="Q546" s="221"/>
      <c r="R546" s="222"/>
      <c r="S546" s="222"/>
      <c r="T546" s="222"/>
      <c r="U546" s="222"/>
      <c r="V546" s="223"/>
      <c r="W546" s="224"/>
      <c r="X546" s="224"/>
      <c r="Y546" s="224"/>
    </row>
    <row r="547" spans="1:25" ht="12.75" customHeight="1" x14ac:dyDescent="0.2">
      <c r="A547" s="217"/>
      <c r="B547" s="217"/>
      <c r="C547" s="217"/>
      <c r="D547" s="217"/>
      <c r="E547" s="218"/>
      <c r="F547" s="219"/>
      <c r="G547" s="219"/>
      <c r="H547" s="220"/>
      <c r="I547" s="220"/>
      <c r="J547" s="221"/>
      <c r="K547" s="221"/>
      <c r="L547" s="221"/>
      <c r="M547" s="221"/>
      <c r="N547" s="221"/>
      <c r="O547" s="221"/>
      <c r="P547" s="221"/>
      <c r="Q547" s="221"/>
      <c r="R547" s="222"/>
      <c r="S547" s="222"/>
      <c r="T547" s="222"/>
      <c r="U547" s="222"/>
      <c r="V547" s="223"/>
      <c r="W547" s="224"/>
      <c r="X547" s="224"/>
      <c r="Y547" s="224"/>
    </row>
    <row r="548" spans="1:25" ht="12.75" customHeight="1" x14ac:dyDescent="0.2">
      <c r="A548" s="217"/>
      <c r="B548" s="217"/>
      <c r="C548" s="217"/>
      <c r="D548" s="217"/>
      <c r="E548" s="218"/>
      <c r="F548" s="219"/>
      <c r="G548" s="219"/>
      <c r="H548" s="220"/>
      <c r="I548" s="220"/>
      <c r="J548" s="221"/>
      <c r="K548" s="221"/>
      <c r="L548" s="221"/>
      <c r="M548" s="221"/>
      <c r="N548" s="221"/>
      <c r="O548" s="221"/>
      <c r="P548" s="221"/>
      <c r="Q548" s="221"/>
      <c r="R548" s="222"/>
      <c r="S548" s="222"/>
      <c r="T548" s="222"/>
      <c r="U548" s="222"/>
      <c r="V548" s="223"/>
      <c r="W548" s="224"/>
      <c r="X548" s="224"/>
      <c r="Y548" s="224"/>
    </row>
    <row r="549" spans="1:25" ht="12.75" customHeight="1" x14ac:dyDescent="0.2">
      <c r="A549" s="217"/>
      <c r="B549" s="217"/>
      <c r="C549" s="217"/>
      <c r="D549" s="217"/>
      <c r="E549" s="218"/>
      <c r="F549" s="219"/>
      <c r="G549" s="219"/>
      <c r="H549" s="220"/>
      <c r="I549" s="220"/>
      <c r="J549" s="221"/>
      <c r="K549" s="221"/>
      <c r="L549" s="221"/>
      <c r="M549" s="221"/>
      <c r="N549" s="221"/>
      <c r="O549" s="221"/>
      <c r="P549" s="221"/>
      <c r="Q549" s="221"/>
      <c r="R549" s="222"/>
      <c r="S549" s="222"/>
      <c r="T549" s="222"/>
      <c r="U549" s="222"/>
      <c r="V549" s="223"/>
      <c r="W549" s="224"/>
      <c r="X549" s="224"/>
      <c r="Y549" s="224"/>
    </row>
    <row r="550" spans="1:25" ht="12.75" customHeight="1" x14ac:dyDescent="0.2">
      <c r="A550" s="217"/>
      <c r="B550" s="217"/>
      <c r="C550" s="217"/>
      <c r="D550" s="217"/>
      <c r="E550" s="218"/>
      <c r="F550" s="219"/>
      <c r="G550" s="219"/>
      <c r="H550" s="220"/>
      <c r="I550" s="220"/>
      <c r="J550" s="221"/>
      <c r="K550" s="221"/>
      <c r="L550" s="221"/>
      <c r="M550" s="221"/>
      <c r="N550" s="221"/>
      <c r="O550" s="221"/>
      <c r="P550" s="221"/>
      <c r="Q550" s="221"/>
      <c r="R550" s="222"/>
      <c r="S550" s="222"/>
      <c r="T550" s="222"/>
      <c r="U550" s="222"/>
      <c r="V550" s="223"/>
      <c r="W550" s="224"/>
      <c r="X550" s="224"/>
      <c r="Y550" s="224"/>
    </row>
    <row r="551" spans="1:25" ht="12.75" customHeight="1" x14ac:dyDescent="0.2">
      <c r="A551" s="217"/>
      <c r="B551" s="217"/>
      <c r="C551" s="217"/>
      <c r="D551" s="217"/>
      <c r="E551" s="218"/>
      <c r="F551" s="219"/>
      <c r="G551" s="219"/>
      <c r="H551" s="220"/>
      <c r="I551" s="220"/>
      <c r="J551" s="221"/>
      <c r="K551" s="221"/>
      <c r="L551" s="221"/>
      <c r="M551" s="221"/>
      <c r="N551" s="221"/>
      <c r="O551" s="221"/>
      <c r="P551" s="221"/>
      <c r="Q551" s="221"/>
      <c r="R551" s="222"/>
      <c r="S551" s="222"/>
      <c r="T551" s="222"/>
      <c r="U551" s="222"/>
      <c r="V551" s="223"/>
      <c r="W551" s="224"/>
      <c r="X551" s="224"/>
      <c r="Y551" s="224"/>
    </row>
    <row r="552" spans="1:25" ht="12.75" customHeight="1" x14ac:dyDescent="0.2">
      <c r="A552" s="217"/>
      <c r="B552" s="217"/>
      <c r="C552" s="217"/>
      <c r="D552" s="217"/>
      <c r="E552" s="218"/>
      <c r="F552" s="219"/>
      <c r="G552" s="219"/>
      <c r="H552" s="220"/>
      <c r="I552" s="220"/>
      <c r="J552" s="221"/>
      <c r="K552" s="221"/>
      <c r="L552" s="221"/>
      <c r="M552" s="221"/>
      <c r="N552" s="221"/>
      <c r="O552" s="221"/>
      <c r="P552" s="221"/>
      <c r="Q552" s="221"/>
      <c r="R552" s="222"/>
      <c r="S552" s="222"/>
      <c r="T552" s="222"/>
      <c r="U552" s="222"/>
      <c r="V552" s="223"/>
      <c r="W552" s="224"/>
      <c r="X552" s="224"/>
      <c r="Y552" s="224"/>
    </row>
    <row r="553" spans="1:25" ht="12.75" customHeight="1" x14ac:dyDescent="0.2">
      <c r="A553" s="217"/>
      <c r="B553" s="217"/>
      <c r="C553" s="217"/>
      <c r="D553" s="217"/>
      <c r="E553" s="218"/>
      <c r="F553" s="219"/>
      <c r="G553" s="219"/>
      <c r="H553" s="220"/>
      <c r="I553" s="220"/>
      <c r="J553" s="221"/>
      <c r="K553" s="221"/>
      <c r="L553" s="221"/>
      <c r="M553" s="221"/>
      <c r="N553" s="221"/>
      <c r="O553" s="221"/>
      <c r="P553" s="221"/>
      <c r="Q553" s="221"/>
      <c r="R553" s="222"/>
      <c r="S553" s="222"/>
      <c r="T553" s="222"/>
      <c r="U553" s="222"/>
      <c r="V553" s="223"/>
      <c r="W553" s="224"/>
      <c r="X553" s="224"/>
      <c r="Y553" s="224"/>
    </row>
    <row r="554" spans="1:25" ht="12.75" customHeight="1" x14ac:dyDescent="0.2">
      <c r="A554" s="217"/>
      <c r="B554" s="217"/>
      <c r="C554" s="217"/>
      <c r="D554" s="217"/>
      <c r="E554" s="218"/>
      <c r="F554" s="219"/>
      <c r="G554" s="219"/>
      <c r="H554" s="220"/>
      <c r="I554" s="220"/>
      <c r="J554" s="221"/>
      <c r="K554" s="221"/>
      <c r="L554" s="221"/>
      <c r="M554" s="221"/>
      <c r="N554" s="221"/>
      <c r="O554" s="221"/>
      <c r="P554" s="221"/>
      <c r="Q554" s="221"/>
      <c r="R554" s="222"/>
      <c r="S554" s="222"/>
      <c r="T554" s="222"/>
      <c r="U554" s="222"/>
      <c r="V554" s="223"/>
      <c r="W554" s="224"/>
      <c r="X554" s="224"/>
      <c r="Y554" s="224"/>
    </row>
    <row r="555" spans="1:25" ht="12.75" customHeight="1" x14ac:dyDescent="0.2">
      <c r="A555" s="217"/>
      <c r="B555" s="217"/>
      <c r="C555" s="217"/>
      <c r="D555" s="217"/>
      <c r="E555" s="218"/>
      <c r="F555" s="219"/>
      <c r="G555" s="219"/>
      <c r="H555" s="220"/>
      <c r="I555" s="220"/>
      <c r="J555" s="221"/>
      <c r="K555" s="221"/>
      <c r="L555" s="221"/>
      <c r="M555" s="221"/>
      <c r="N555" s="221"/>
      <c r="O555" s="221"/>
      <c r="P555" s="221"/>
      <c r="Q555" s="221"/>
      <c r="R555" s="222"/>
      <c r="S555" s="222"/>
      <c r="T555" s="222"/>
      <c r="U555" s="222"/>
      <c r="V555" s="223"/>
      <c r="W555" s="224"/>
      <c r="X555" s="224"/>
      <c r="Y555" s="224"/>
    </row>
    <row r="556" spans="1:25" ht="12.75" customHeight="1" x14ac:dyDescent="0.2">
      <c r="A556" s="217"/>
      <c r="B556" s="217"/>
      <c r="C556" s="217"/>
      <c r="D556" s="217"/>
      <c r="E556" s="218"/>
      <c r="F556" s="219"/>
      <c r="G556" s="219"/>
      <c r="H556" s="220"/>
      <c r="I556" s="220"/>
      <c r="J556" s="221"/>
      <c r="K556" s="221"/>
      <c r="L556" s="221"/>
      <c r="M556" s="221"/>
      <c r="N556" s="221"/>
      <c r="O556" s="221"/>
      <c r="P556" s="221"/>
      <c r="Q556" s="221"/>
      <c r="R556" s="222"/>
      <c r="S556" s="222"/>
      <c r="T556" s="222"/>
      <c r="U556" s="222"/>
      <c r="V556" s="223"/>
      <c r="W556" s="224"/>
      <c r="X556" s="224"/>
      <c r="Y556" s="224"/>
    </row>
    <row r="557" spans="1:25" ht="12.75" customHeight="1" x14ac:dyDescent="0.2">
      <c r="A557" s="217"/>
      <c r="B557" s="217"/>
      <c r="C557" s="217"/>
      <c r="D557" s="217"/>
      <c r="E557" s="218"/>
      <c r="F557" s="219"/>
      <c r="G557" s="219"/>
      <c r="H557" s="220"/>
      <c r="I557" s="220"/>
      <c r="J557" s="221"/>
      <c r="K557" s="221"/>
      <c r="L557" s="221"/>
      <c r="M557" s="221"/>
      <c r="N557" s="221"/>
      <c r="O557" s="221"/>
      <c r="P557" s="221"/>
      <c r="Q557" s="221"/>
      <c r="R557" s="222"/>
      <c r="S557" s="222"/>
      <c r="T557" s="222"/>
      <c r="U557" s="222"/>
      <c r="V557" s="223"/>
      <c r="W557" s="224"/>
      <c r="X557" s="224"/>
      <c r="Y557" s="224"/>
    </row>
    <row r="558" spans="1:25" ht="12.75" customHeight="1" x14ac:dyDescent="0.2">
      <c r="A558" s="217"/>
      <c r="B558" s="217"/>
      <c r="C558" s="217"/>
      <c r="D558" s="217"/>
      <c r="E558" s="218"/>
      <c r="F558" s="219"/>
      <c r="G558" s="219"/>
      <c r="H558" s="220"/>
      <c r="I558" s="220"/>
      <c r="J558" s="221"/>
      <c r="K558" s="221"/>
      <c r="L558" s="221"/>
      <c r="M558" s="221"/>
      <c r="N558" s="221"/>
      <c r="O558" s="221"/>
      <c r="P558" s="221"/>
      <c r="Q558" s="221"/>
      <c r="R558" s="222"/>
      <c r="S558" s="222"/>
      <c r="T558" s="222"/>
      <c r="U558" s="222"/>
      <c r="V558" s="223"/>
      <c r="W558" s="224"/>
      <c r="X558" s="224"/>
      <c r="Y558" s="224"/>
    </row>
    <row r="559" spans="1:25" ht="12.75" customHeight="1" x14ac:dyDescent="0.2">
      <c r="A559" s="217"/>
      <c r="B559" s="217"/>
      <c r="C559" s="217"/>
      <c r="D559" s="217"/>
      <c r="E559" s="218"/>
      <c r="F559" s="219"/>
      <c r="G559" s="219"/>
      <c r="H559" s="220"/>
      <c r="I559" s="220"/>
      <c r="J559" s="221"/>
      <c r="K559" s="221"/>
      <c r="L559" s="221"/>
      <c r="M559" s="221"/>
      <c r="N559" s="221"/>
      <c r="O559" s="221"/>
      <c r="P559" s="221"/>
      <c r="Q559" s="221"/>
      <c r="R559" s="222"/>
      <c r="S559" s="222"/>
      <c r="T559" s="222"/>
      <c r="U559" s="222"/>
      <c r="V559" s="223"/>
      <c r="W559" s="224"/>
      <c r="X559" s="224"/>
      <c r="Y559" s="224"/>
    </row>
    <row r="560" spans="1:25" ht="12.75" customHeight="1" x14ac:dyDescent="0.2">
      <c r="A560" s="217"/>
      <c r="B560" s="217"/>
      <c r="C560" s="217"/>
      <c r="D560" s="217"/>
      <c r="E560" s="218"/>
      <c r="F560" s="219"/>
      <c r="G560" s="219"/>
      <c r="H560" s="220"/>
      <c r="I560" s="220"/>
      <c r="J560" s="221"/>
      <c r="K560" s="221"/>
      <c r="L560" s="221"/>
      <c r="M560" s="221"/>
      <c r="N560" s="221"/>
      <c r="O560" s="221"/>
      <c r="P560" s="221"/>
      <c r="Q560" s="221"/>
      <c r="R560" s="222"/>
      <c r="S560" s="222"/>
      <c r="T560" s="222"/>
      <c r="U560" s="222"/>
      <c r="V560" s="223"/>
      <c r="W560" s="224"/>
      <c r="X560" s="224"/>
      <c r="Y560" s="224"/>
    </row>
    <row r="561" spans="1:25" ht="12.75" customHeight="1" x14ac:dyDescent="0.2">
      <c r="A561" s="217"/>
      <c r="B561" s="217"/>
      <c r="C561" s="217"/>
      <c r="D561" s="217"/>
      <c r="E561" s="218"/>
      <c r="F561" s="219"/>
      <c r="G561" s="219"/>
      <c r="H561" s="220"/>
      <c r="I561" s="220"/>
      <c r="J561" s="221"/>
      <c r="K561" s="221"/>
      <c r="L561" s="221"/>
      <c r="M561" s="221"/>
      <c r="N561" s="221"/>
      <c r="O561" s="221"/>
      <c r="P561" s="221"/>
      <c r="Q561" s="221"/>
      <c r="R561" s="222"/>
      <c r="S561" s="222"/>
      <c r="T561" s="222"/>
      <c r="U561" s="222"/>
      <c r="V561" s="223"/>
      <c r="W561" s="224"/>
      <c r="X561" s="224"/>
      <c r="Y561" s="224"/>
    </row>
    <row r="562" spans="1:25" ht="12.75" customHeight="1" x14ac:dyDescent="0.2">
      <c r="A562" s="217"/>
      <c r="B562" s="217"/>
      <c r="C562" s="217"/>
      <c r="D562" s="217"/>
      <c r="E562" s="218"/>
      <c r="F562" s="219"/>
      <c r="G562" s="219"/>
      <c r="H562" s="220"/>
      <c r="I562" s="220"/>
      <c r="J562" s="221"/>
      <c r="K562" s="221"/>
      <c r="L562" s="221"/>
      <c r="M562" s="221"/>
      <c r="N562" s="221"/>
      <c r="O562" s="221"/>
      <c r="P562" s="221"/>
      <c r="Q562" s="221"/>
      <c r="R562" s="222"/>
      <c r="S562" s="222"/>
      <c r="T562" s="222"/>
      <c r="U562" s="222"/>
      <c r="V562" s="223"/>
      <c r="W562" s="224"/>
      <c r="X562" s="224"/>
      <c r="Y562" s="224"/>
    </row>
    <row r="563" spans="1:25" ht="12.75" customHeight="1" x14ac:dyDescent="0.2">
      <c r="A563" s="217"/>
      <c r="B563" s="217"/>
      <c r="C563" s="217"/>
      <c r="D563" s="217"/>
      <c r="E563" s="218"/>
      <c r="F563" s="219"/>
      <c r="G563" s="219"/>
      <c r="H563" s="220"/>
      <c r="I563" s="220"/>
      <c r="J563" s="221"/>
      <c r="K563" s="221"/>
      <c r="L563" s="221"/>
      <c r="M563" s="221"/>
      <c r="N563" s="221"/>
      <c r="O563" s="221"/>
      <c r="P563" s="221"/>
      <c r="Q563" s="221"/>
      <c r="R563" s="222"/>
      <c r="S563" s="222"/>
      <c r="T563" s="222"/>
      <c r="U563" s="222"/>
      <c r="V563" s="223"/>
      <c r="W563" s="224"/>
      <c r="X563" s="224"/>
      <c r="Y563" s="224"/>
    </row>
    <row r="564" spans="1:25" ht="12.75" customHeight="1" x14ac:dyDescent="0.2">
      <c r="A564" s="217"/>
      <c r="B564" s="217"/>
      <c r="C564" s="217"/>
      <c r="D564" s="217"/>
      <c r="E564" s="218"/>
      <c r="F564" s="219"/>
      <c r="G564" s="219"/>
      <c r="H564" s="220"/>
      <c r="I564" s="220"/>
      <c r="J564" s="221"/>
      <c r="K564" s="221"/>
      <c r="L564" s="221"/>
      <c r="M564" s="221"/>
      <c r="N564" s="221"/>
      <c r="O564" s="221"/>
      <c r="P564" s="221"/>
      <c r="Q564" s="221"/>
      <c r="R564" s="222"/>
      <c r="S564" s="222"/>
      <c r="T564" s="222"/>
      <c r="U564" s="222"/>
      <c r="V564" s="223"/>
      <c r="W564" s="224"/>
      <c r="X564" s="224"/>
      <c r="Y564" s="224"/>
    </row>
    <row r="565" spans="1:25" ht="12.75" customHeight="1" x14ac:dyDescent="0.2">
      <c r="A565" s="217"/>
      <c r="B565" s="217"/>
      <c r="C565" s="217"/>
      <c r="D565" s="217"/>
      <c r="E565" s="218"/>
      <c r="F565" s="219"/>
      <c r="G565" s="219"/>
      <c r="H565" s="220"/>
      <c r="I565" s="220"/>
      <c r="J565" s="221"/>
      <c r="K565" s="221"/>
      <c r="L565" s="221"/>
      <c r="M565" s="221"/>
      <c r="N565" s="221"/>
      <c r="O565" s="221"/>
      <c r="P565" s="221"/>
      <c r="Q565" s="221"/>
      <c r="R565" s="222"/>
      <c r="S565" s="222"/>
      <c r="T565" s="222"/>
      <c r="U565" s="222"/>
      <c r="V565" s="223"/>
      <c r="W565" s="224"/>
      <c r="X565" s="224"/>
      <c r="Y565" s="224"/>
    </row>
    <row r="566" spans="1:25" ht="12.75" customHeight="1" x14ac:dyDescent="0.2">
      <c r="A566" s="217"/>
      <c r="B566" s="217"/>
      <c r="C566" s="217"/>
      <c r="D566" s="217"/>
      <c r="E566" s="218"/>
      <c r="F566" s="219"/>
      <c r="G566" s="219"/>
      <c r="H566" s="220"/>
      <c r="I566" s="220"/>
      <c r="J566" s="221"/>
      <c r="K566" s="221"/>
      <c r="L566" s="221"/>
      <c r="M566" s="221"/>
      <c r="N566" s="221"/>
      <c r="O566" s="221"/>
      <c r="P566" s="221"/>
      <c r="Q566" s="221"/>
      <c r="R566" s="222"/>
      <c r="S566" s="222"/>
      <c r="T566" s="222"/>
      <c r="U566" s="222"/>
      <c r="V566" s="223"/>
      <c r="W566" s="224"/>
      <c r="X566" s="224"/>
      <c r="Y566" s="224"/>
    </row>
    <row r="567" spans="1:25" ht="12.75" customHeight="1" x14ac:dyDescent="0.2">
      <c r="A567" s="217"/>
      <c r="B567" s="217"/>
      <c r="C567" s="217"/>
      <c r="D567" s="217"/>
      <c r="E567" s="218"/>
      <c r="F567" s="219"/>
      <c r="G567" s="219"/>
      <c r="H567" s="220"/>
      <c r="I567" s="220"/>
      <c r="J567" s="221"/>
      <c r="K567" s="221"/>
      <c r="L567" s="221"/>
      <c r="M567" s="221"/>
      <c r="N567" s="221"/>
      <c r="O567" s="221"/>
      <c r="P567" s="221"/>
      <c r="Q567" s="221"/>
      <c r="R567" s="222"/>
      <c r="S567" s="222"/>
      <c r="T567" s="222"/>
      <c r="U567" s="222"/>
      <c r="V567" s="223"/>
      <c r="W567" s="224"/>
      <c r="X567" s="224"/>
      <c r="Y567" s="224"/>
    </row>
    <row r="568" spans="1:25" ht="12.75" customHeight="1" x14ac:dyDescent="0.2">
      <c r="A568" s="217"/>
      <c r="B568" s="217"/>
      <c r="C568" s="217"/>
      <c r="D568" s="217"/>
      <c r="E568" s="218"/>
      <c r="F568" s="219"/>
      <c r="G568" s="219"/>
      <c r="H568" s="220"/>
      <c r="I568" s="220"/>
      <c r="J568" s="221"/>
      <c r="K568" s="221"/>
      <c r="L568" s="221"/>
      <c r="M568" s="221"/>
      <c r="N568" s="221"/>
      <c r="O568" s="221"/>
      <c r="P568" s="221"/>
      <c r="Q568" s="221"/>
      <c r="R568" s="222"/>
      <c r="S568" s="222"/>
      <c r="T568" s="222"/>
      <c r="U568" s="222"/>
      <c r="V568" s="223"/>
      <c r="W568" s="224"/>
      <c r="X568" s="224"/>
      <c r="Y568" s="224"/>
    </row>
    <row r="569" spans="1:25" ht="12.75" customHeight="1" x14ac:dyDescent="0.2">
      <c r="A569" s="217"/>
      <c r="B569" s="217"/>
      <c r="C569" s="217"/>
      <c r="D569" s="217"/>
      <c r="E569" s="218"/>
      <c r="F569" s="219"/>
      <c r="G569" s="219"/>
      <c r="H569" s="220"/>
      <c r="I569" s="220"/>
      <c r="J569" s="221"/>
      <c r="K569" s="221"/>
      <c r="L569" s="221"/>
      <c r="M569" s="221"/>
      <c r="N569" s="221"/>
      <c r="O569" s="221"/>
      <c r="P569" s="221"/>
      <c r="Q569" s="221"/>
      <c r="R569" s="222"/>
      <c r="S569" s="222"/>
      <c r="T569" s="222"/>
      <c r="U569" s="222"/>
      <c r="V569" s="223"/>
      <c r="W569" s="224"/>
      <c r="X569" s="224"/>
      <c r="Y569" s="224"/>
    </row>
    <row r="570" spans="1:25" ht="12.75" customHeight="1" x14ac:dyDescent="0.2">
      <c r="A570" s="217"/>
      <c r="B570" s="217"/>
      <c r="C570" s="217"/>
      <c r="D570" s="217"/>
      <c r="E570" s="218"/>
      <c r="F570" s="219"/>
      <c r="G570" s="219"/>
      <c r="H570" s="220"/>
      <c r="I570" s="220"/>
      <c r="J570" s="221"/>
      <c r="K570" s="221"/>
      <c r="L570" s="221"/>
      <c r="M570" s="221"/>
      <c r="N570" s="221"/>
      <c r="O570" s="221"/>
      <c r="P570" s="221"/>
      <c r="Q570" s="221"/>
      <c r="R570" s="222"/>
      <c r="S570" s="222"/>
      <c r="T570" s="222"/>
      <c r="U570" s="222"/>
      <c r="V570" s="223"/>
      <c r="W570" s="224"/>
      <c r="X570" s="224"/>
      <c r="Y570" s="224"/>
    </row>
    <row r="571" spans="1:25" ht="12.75" customHeight="1" x14ac:dyDescent="0.2">
      <c r="A571" s="217"/>
      <c r="B571" s="217"/>
      <c r="C571" s="217"/>
      <c r="D571" s="217"/>
      <c r="E571" s="218"/>
      <c r="F571" s="219"/>
      <c r="G571" s="219"/>
      <c r="H571" s="220"/>
      <c r="I571" s="220"/>
      <c r="J571" s="221"/>
      <c r="K571" s="221"/>
      <c r="L571" s="221"/>
      <c r="M571" s="221"/>
      <c r="N571" s="221"/>
      <c r="O571" s="221"/>
      <c r="P571" s="221"/>
      <c r="Q571" s="221"/>
      <c r="R571" s="222"/>
      <c r="S571" s="222"/>
      <c r="T571" s="222"/>
      <c r="U571" s="222"/>
      <c r="V571" s="223"/>
      <c r="W571" s="224"/>
      <c r="X571" s="224"/>
      <c r="Y571" s="224"/>
    </row>
    <row r="572" spans="1:25" ht="12.75" customHeight="1" x14ac:dyDescent="0.2">
      <c r="A572" s="217"/>
      <c r="B572" s="217"/>
      <c r="C572" s="217"/>
      <c r="D572" s="217"/>
      <c r="E572" s="218"/>
      <c r="F572" s="219"/>
      <c r="G572" s="219"/>
      <c r="H572" s="220"/>
      <c r="I572" s="220"/>
      <c r="J572" s="221"/>
      <c r="K572" s="221"/>
      <c r="L572" s="221"/>
      <c r="M572" s="221"/>
      <c r="N572" s="221"/>
      <c r="O572" s="221"/>
      <c r="P572" s="221"/>
      <c r="Q572" s="221"/>
      <c r="R572" s="222"/>
      <c r="S572" s="222"/>
      <c r="T572" s="222"/>
      <c r="U572" s="222"/>
      <c r="V572" s="223"/>
      <c r="W572" s="224"/>
      <c r="X572" s="224"/>
      <c r="Y572" s="224"/>
    </row>
    <row r="573" spans="1:25" ht="12.75" customHeight="1" x14ac:dyDescent="0.2">
      <c r="A573" s="217"/>
      <c r="B573" s="217"/>
      <c r="C573" s="217"/>
      <c r="D573" s="217"/>
      <c r="E573" s="218"/>
      <c r="F573" s="219"/>
      <c r="G573" s="219"/>
      <c r="H573" s="220"/>
      <c r="I573" s="220"/>
      <c r="J573" s="221"/>
      <c r="K573" s="221"/>
      <c r="L573" s="221"/>
      <c r="M573" s="221"/>
      <c r="N573" s="221"/>
      <c r="O573" s="221"/>
      <c r="P573" s="221"/>
      <c r="Q573" s="221"/>
      <c r="R573" s="222"/>
      <c r="S573" s="222"/>
      <c r="T573" s="222"/>
      <c r="U573" s="222"/>
      <c r="V573" s="223"/>
      <c r="W573" s="224"/>
      <c r="X573" s="224"/>
      <c r="Y573" s="224"/>
    </row>
    <row r="574" spans="1:25" ht="12.75" customHeight="1" x14ac:dyDescent="0.2">
      <c r="A574" s="217"/>
      <c r="B574" s="217"/>
      <c r="C574" s="217"/>
      <c r="D574" s="217"/>
      <c r="E574" s="218"/>
      <c r="F574" s="219"/>
      <c r="G574" s="219"/>
      <c r="H574" s="220"/>
      <c r="I574" s="220"/>
      <c r="J574" s="221"/>
      <c r="K574" s="221"/>
      <c r="L574" s="221"/>
      <c r="M574" s="221"/>
      <c r="N574" s="221"/>
      <c r="O574" s="221"/>
      <c r="P574" s="221"/>
      <c r="Q574" s="221"/>
      <c r="R574" s="222"/>
      <c r="S574" s="222"/>
      <c r="T574" s="222"/>
      <c r="U574" s="222"/>
      <c r="V574" s="223"/>
      <c r="W574" s="224"/>
      <c r="X574" s="224"/>
      <c r="Y574" s="224"/>
    </row>
    <row r="575" spans="1:25" ht="12.75" customHeight="1" x14ac:dyDescent="0.2">
      <c r="A575" s="217"/>
      <c r="B575" s="217"/>
      <c r="C575" s="217"/>
      <c r="D575" s="217"/>
      <c r="E575" s="218"/>
      <c r="F575" s="219"/>
      <c r="G575" s="219"/>
      <c r="H575" s="220"/>
      <c r="I575" s="220"/>
      <c r="J575" s="221"/>
      <c r="K575" s="221"/>
      <c r="L575" s="221"/>
      <c r="M575" s="221"/>
      <c r="N575" s="221"/>
      <c r="O575" s="221"/>
      <c r="P575" s="221"/>
      <c r="Q575" s="221"/>
      <c r="R575" s="222"/>
      <c r="S575" s="222"/>
      <c r="T575" s="222"/>
      <c r="U575" s="222"/>
      <c r="V575" s="223"/>
      <c r="W575" s="224"/>
      <c r="X575" s="224"/>
      <c r="Y575" s="224"/>
    </row>
    <row r="576" spans="1:25" ht="12.75" customHeight="1" x14ac:dyDescent="0.2">
      <c r="A576" s="217"/>
      <c r="B576" s="217"/>
      <c r="C576" s="217"/>
      <c r="D576" s="217"/>
      <c r="E576" s="218"/>
      <c r="F576" s="219"/>
      <c r="G576" s="219"/>
      <c r="H576" s="220"/>
      <c r="I576" s="220"/>
      <c r="J576" s="221"/>
      <c r="K576" s="221"/>
      <c r="L576" s="221"/>
      <c r="M576" s="221"/>
      <c r="N576" s="221"/>
      <c r="O576" s="221"/>
      <c r="P576" s="221"/>
      <c r="Q576" s="221"/>
      <c r="R576" s="222"/>
      <c r="S576" s="222"/>
      <c r="T576" s="222"/>
      <c r="U576" s="222"/>
      <c r="V576" s="223"/>
      <c r="W576" s="224"/>
      <c r="X576" s="224"/>
      <c r="Y576" s="224"/>
    </row>
    <row r="577" spans="1:25" ht="12.75" customHeight="1" x14ac:dyDescent="0.2">
      <c r="A577" s="217"/>
      <c r="B577" s="217"/>
      <c r="C577" s="217"/>
      <c r="D577" s="217"/>
      <c r="E577" s="218"/>
      <c r="F577" s="219"/>
      <c r="G577" s="219"/>
      <c r="H577" s="220"/>
      <c r="I577" s="220"/>
      <c r="J577" s="221"/>
      <c r="K577" s="221"/>
      <c r="L577" s="221"/>
      <c r="M577" s="221"/>
      <c r="N577" s="221"/>
      <c r="O577" s="221"/>
      <c r="P577" s="221"/>
      <c r="Q577" s="221"/>
      <c r="R577" s="222"/>
      <c r="S577" s="222"/>
      <c r="T577" s="222"/>
      <c r="U577" s="222"/>
      <c r="V577" s="223"/>
      <c r="W577" s="224"/>
      <c r="X577" s="224"/>
      <c r="Y577" s="224"/>
    </row>
    <row r="578" spans="1:25" ht="12.75" customHeight="1" x14ac:dyDescent="0.2">
      <c r="A578" s="217"/>
      <c r="B578" s="217"/>
      <c r="C578" s="217"/>
      <c r="D578" s="217"/>
      <c r="E578" s="218"/>
      <c r="F578" s="219"/>
      <c r="G578" s="219"/>
      <c r="H578" s="220"/>
      <c r="I578" s="220"/>
      <c r="J578" s="221"/>
      <c r="K578" s="221"/>
      <c r="L578" s="221"/>
      <c r="M578" s="221"/>
      <c r="N578" s="221"/>
      <c r="O578" s="221"/>
      <c r="P578" s="221"/>
      <c r="Q578" s="221"/>
      <c r="R578" s="222"/>
      <c r="S578" s="222"/>
      <c r="T578" s="222"/>
      <c r="U578" s="222"/>
      <c r="V578" s="223"/>
      <c r="W578" s="224"/>
      <c r="X578" s="224"/>
      <c r="Y578" s="224"/>
    </row>
    <row r="579" spans="1:25" ht="12.75" customHeight="1" x14ac:dyDescent="0.2">
      <c r="A579" s="217"/>
      <c r="B579" s="217"/>
      <c r="C579" s="217"/>
      <c r="D579" s="217"/>
      <c r="E579" s="218"/>
      <c r="F579" s="219"/>
      <c r="G579" s="219"/>
      <c r="H579" s="220"/>
      <c r="I579" s="220"/>
      <c r="J579" s="221"/>
      <c r="K579" s="221"/>
      <c r="L579" s="221"/>
      <c r="M579" s="221"/>
      <c r="N579" s="221"/>
      <c r="O579" s="221"/>
      <c r="P579" s="221"/>
      <c r="Q579" s="221"/>
      <c r="R579" s="222"/>
      <c r="S579" s="222"/>
      <c r="T579" s="222"/>
      <c r="U579" s="222"/>
      <c r="V579" s="223"/>
      <c r="W579" s="224"/>
      <c r="X579" s="224"/>
      <c r="Y579" s="224"/>
    </row>
    <row r="580" spans="1:25" ht="12.75" customHeight="1" x14ac:dyDescent="0.2">
      <c r="A580" s="217"/>
      <c r="B580" s="217"/>
      <c r="C580" s="217"/>
      <c r="D580" s="217"/>
      <c r="E580" s="218"/>
      <c r="F580" s="219"/>
      <c r="G580" s="219"/>
      <c r="H580" s="220"/>
      <c r="I580" s="220"/>
      <c r="J580" s="221"/>
      <c r="K580" s="221"/>
      <c r="L580" s="221"/>
      <c r="M580" s="221"/>
      <c r="N580" s="221"/>
      <c r="O580" s="221"/>
      <c r="P580" s="221"/>
      <c r="Q580" s="221"/>
      <c r="R580" s="222"/>
      <c r="S580" s="222"/>
      <c r="T580" s="222"/>
      <c r="U580" s="222"/>
      <c r="V580" s="223"/>
      <c r="W580" s="224"/>
      <c r="X580" s="224"/>
      <c r="Y580" s="224"/>
    </row>
    <row r="581" spans="1:25" ht="12.75" customHeight="1" x14ac:dyDescent="0.2">
      <c r="A581" s="217"/>
      <c r="B581" s="217"/>
      <c r="C581" s="217"/>
      <c r="D581" s="217"/>
      <c r="E581" s="218"/>
      <c r="F581" s="219"/>
      <c r="G581" s="219"/>
      <c r="H581" s="220"/>
      <c r="I581" s="220"/>
      <c r="J581" s="221"/>
      <c r="K581" s="221"/>
      <c r="L581" s="221"/>
      <c r="M581" s="221"/>
      <c r="N581" s="221"/>
      <c r="O581" s="221"/>
      <c r="P581" s="221"/>
      <c r="Q581" s="221"/>
      <c r="R581" s="222"/>
      <c r="S581" s="222"/>
      <c r="T581" s="222"/>
      <c r="U581" s="222"/>
      <c r="V581" s="223"/>
      <c r="W581" s="224"/>
      <c r="X581" s="224"/>
      <c r="Y581" s="224"/>
    </row>
    <row r="582" spans="1:25" ht="12.75" customHeight="1" x14ac:dyDescent="0.2">
      <c r="A582" s="217"/>
      <c r="B582" s="217"/>
      <c r="C582" s="217"/>
      <c r="D582" s="217"/>
      <c r="E582" s="218"/>
      <c r="F582" s="219"/>
      <c r="G582" s="219"/>
      <c r="H582" s="220"/>
      <c r="I582" s="220"/>
      <c r="J582" s="221"/>
      <c r="K582" s="221"/>
      <c r="L582" s="221"/>
      <c r="M582" s="221"/>
      <c r="N582" s="221"/>
      <c r="O582" s="221"/>
      <c r="P582" s="221"/>
      <c r="Q582" s="221"/>
      <c r="R582" s="222"/>
      <c r="S582" s="222"/>
      <c r="T582" s="222"/>
      <c r="U582" s="222"/>
      <c r="V582" s="223"/>
      <c r="W582" s="224"/>
      <c r="X582" s="224"/>
      <c r="Y582" s="224"/>
    </row>
    <row r="583" spans="1:25" ht="12.75" customHeight="1" x14ac:dyDescent="0.2">
      <c r="A583" s="217"/>
      <c r="B583" s="217"/>
      <c r="C583" s="217"/>
      <c r="D583" s="217"/>
      <c r="E583" s="218"/>
      <c r="F583" s="219"/>
      <c r="G583" s="219"/>
      <c r="H583" s="220"/>
      <c r="I583" s="220"/>
      <c r="J583" s="221"/>
      <c r="K583" s="221"/>
      <c r="L583" s="221"/>
      <c r="M583" s="221"/>
      <c r="N583" s="221"/>
      <c r="O583" s="221"/>
      <c r="P583" s="221"/>
      <c r="Q583" s="221"/>
      <c r="R583" s="222"/>
      <c r="S583" s="222"/>
      <c r="T583" s="222"/>
      <c r="U583" s="222"/>
      <c r="V583" s="223"/>
      <c r="W583" s="224"/>
      <c r="X583" s="224"/>
      <c r="Y583" s="224"/>
    </row>
    <row r="584" spans="1:25" ht="12.75" customHeight="1" x14ac:dyDescent="0.2">
      <c r="A584" s="217"/>
      <c r="B584" s="217"/>
      <c r="C584" s="217"/>
      <c r="D584" s="217"/>
      <c r="E584" s="218"/>
      <c r="F584" s="219"/>
      <c r="G584" s="219"/>
      <c r="H584" s="220"/>
      <c r="I584" s="220"/>
      <c r="J584" s="221"/>
      <c r="K584" s="221"/>
      <c r="L584" s="221"/>
      <c r="M584" s="221"/>
      <c r="N584" s="221"/>
      <c r="O584" s="221"/>
      <c r="P584" s="221"/>
      <c r="Q584" s="221"/>
      <c r="R584" s="222"/>
      <c r="S584" s="222"/>
      <c r="T584" s="222"/>
      <c r="U584" s="222"/>
      <c r="V584" s="223"/>
      <c r="W584" s="224"/>
      <c r="X584" s="224"/>
      <c r="Y584" s="224"/>
    </row>
    <row r="585" spans="1:25" ht="12.75" customHeight="1" x14ac:dyDescent="0.2">
      <c r="A585" s="217"/>
      <c r="B585" s="217"/>
      <c r="C585" s="217"/>
      <c r="D585" s="217"/>
      <c r="E585" s="218"/>
      <c r="F585" s="219"/>
      <c r="G585" s="219"/>
      <c r="H585" s="220"/>
      <c r="I585" s="220"/>
      <c r="J585" s="221"/>
      <c r="K585" s="221"/>
      <c r="L585" s="221"/>
      <c r="M585" s="221"/>
      <c r="N585" s="221"/>
      <c r="O585" s="221"/>
      <c r="P585" s="221"/>
      <c r="Q585" s="221"/>
      <c r="R585" s="222"/>
      <c r="S585" s="222"/>
      <c r="T585" s="222"/>
      <c r="U585" s="222"/>
      <c r="V585" s="223"/>
      <c r="W585" s="224"/>
      <c r="X585" s="224"/>
      <c r="Y585" s="224"/>
    </row>
    <row r="586" spans="1:25" ht="12.75" customHeight="1" x14ac:dyDescent="0.2">
      <c r="A586" s="217"/>
      <c r="B586" s="217"/>
      <c r="C586" s="217"/>
      <c r="D586" s="217"/>
      <c r="E586" s="218"/>
      <c r="F586" s="219"/>
      <c r="G586" s="219"/>
      <c r="H586" s="220"/>
      <c r="I586" s="220"/>
      <c r="J586" s="221"/>
      <c r="K586" s="221"/>
      <c r="L586" s="221"/>
      <c r="M586" s="221"/>
      <c r="N586" s="221"/>
      <c r="O586" s="221"/>
      <c r="P586" s="221"/>
      <c r="Q586" s="221"/>
      <c r="R586" s="222"/>
      <c r="S586" s="222"/>
      <c r="T586" s="222"/>
      <c r="U586" s="222"/>
      <c r="V586" s="223"/>
      <c r="W586" s="224"/>
      <c r="X586" s="224"/>
      <c r="Y586" s="224"/>
    </row>
    <row r="587" spans="1:25" ht="12.75" customHeight="1" x14ac:dyDescent="0.2">
      <c r="A587" s="217"/>
      <c r="B587" s="217"/>
      <c r="C587" s="217"/>
      <c r="D587" s="217"/>
      <c r="E587" s="218"/>
      <c r="F587" s="219"/>
      <c r="G587" s="219"/>
      <c r="H587" s="220"/>
      <c r="I587" s="220"/>
      <c r="J587" s="221"/>
      <c r="K587" s="221"/>
      <c r="L587" s="221"/>
      <c r="M587" s="221"/>
      <c r="N587" s="221"/>
      <c r="O587" s="221"/>
      <c r="P587" s="221"/>
      <c r="Q587" s="221"/>
      <c r="R587" s="222"/>
      <c r="S587" s="222"/>
      <c r="T587" s="222"/>
      <c r="U587" s="222"/>
      <c r="V587" s="223"/>
      <c r="W587" s="224"/>
      <c r="X587" s="224"/>
      <c r="Y587" s="224"/>
    </row>
    <row r="588" spans="1:25" ht="12.75" customHeight="1" x14ac:dyDescent="0.2">
      <c r="A588" s="217"/>
      <c r="B588" s="217"/>
      <c r="C588" s="217"/>
      <c r="D588" s="217"/>
      <c r="E588" s="218"/>
      <c r="F588" s="219"/>
      <c r="G588" s="219"/>
      <c r="H588" s="220"/>
      <c r="I588" s="220"/>
      <c r="J588" s="221"/>
      <c r="K588" s="221"/>
      <c r="L588" s="221"/>
      <c r="M588" s="221"/>
      <c r="N588" s="221"/>
      <c r="O588" s="221"/>
      <c r="P588" s="221"/>
      <c r="Q588" s="221"/>
      <c r="R588" s="222"/>
      <c r="S588" s="222"/>
      <c r="T588" s="222"/>
      <c r="U588" s="222"/>
      <c r="V588" s="223"/>
      <c r="W588" s="224"/>
      <c r="X588" s="224"/>
      <c r="Y588" s="224"/>
    </row>
    <row r="589" spans="1:25" ht="12.75" customHeight="1" x14ac:dyDescent="0.2">
      <c r="A589" s="217"/>
      <c r="B589" s="217"/>
      <c r="C589" s="217"/>
      <c r="D589" s="217"/>
      <c r="E589" s="218"/>
      <c r="F589" s="219"/>
      <c r="G589" s="219"/>
      <c r="H589" s="220"/>
      <c r="I589" s="220"/>
      <c r="J589" s="221"/>
      <c r="K589" s="221"/>
      <c r="L589" s="221"/>
      <c r="M589" s="221"/>
      <c r="N589" s="221"/>
      <c r="O589" s="221"/>
      <c r="P589" s="221"/>
      <c r="Q589" s="221"/>
      <c r="R589" s="222"/>
      <c r="S589" s="222"/>
      <c r="T589" s="222"/>
      <c r="U589" s="222"/>
      <c r="V589" s="223"/>
      <c r="W589" s="224"/>
      <c r="X589" s="224"/>
      <c r="Y589" s="224"/>
    </row>
    <row r="590" spans="1:25" ht="12.75" customHeight="1" x14ac:dyDescent="0.2">
      <c r="A590" s="217"/>
      <c r="B590" s="217"/>
      <c r="C590" s="217"/>
      <c r="D590" s="217"/>
      <c r="E590" s="218"/>
      <c r="F590" s="219"/>
      <c r="G590" s="219"/>
      <c r="H590" s="220"/>
      <c r="I590" s="220"/>
      <c r="J590" s="221"/>
      <c r="K590" s="221"/>
      <c r="L590" s="221"/>
      <c r="M590" s="221"/>
      <c r="N590" s="221"/>
      <c r="O590" s="221"/>
      <c r="P590" s="221"/>
      <c r="Q590" s="221"/>
      <c r="R590" s="222"/>
      <c r="S590" s="222"/>
      <c r="T590" s="222"/>
      <c r="U590" s="222"/>
      <c r="V590" s="223"/>
      <c r="W590" s="224"/>
      <c r="X590" s="224"/>
      <c r="Y590" s="224"/>
    </row>
    <row r="591" spans="1:25" ht="12.75" customHeight="1" x14ac:dyDescent="0.2">
      <c r="A591" s="217"/>
      <c r="B591" s="217"/>
      <c r="C591" s="217"/>
      <c r="D591" s="217"/>
      <c r="E591" s="218"/>
      <c r="F591" s="219"/>
      <c r="G591" s="219"/>
      <c r="H591" s="220"/>
      <c r="I591" s="220"/>
      <c r="J591" s="221"/>
      <c r="K591" s="221"/>
      <c r="L591" s="221"/>
      <c r="M591" s="221"/>
      <c r="N591" s="221"/>
      <c r="O591" s="221"/>
      <c r="P591" s="221"/>
      <c r="Q591" s="221"/>
      <c r="R591" s="222"/>
      <c r="S591" s="222"/>
      <c r="T591" s="222"/>
      <c r="U591" s="222"/>
      <c r="V591" s="223"/>
      <c r="W591" s="224"/>
      <c r="X591" s="224"/>
      <c r="Y591" s="224"/>
    </row>
    <row r="592" spans="1:25" ht="12.75" customHeight="1" x14ac:dyDescent="0.2">
      <c r="A592" s="217"/>
      <c r="B592" s="217"/>
      <c r="C592" s="217"/>
      <c r="D592" s="217"/>
      <c r="E592" s="218"/>
      <c r="F592" s="219"/>
      <c r="G592" s="219"/>
      <c r="H592" s="220"/>
      <c r="I592" s="220"/>
      <c r="J592" s="221"/>
      <c r="K592" s="221"/>
      <c r="L592" s="221"/>
      <c r="M592" s="221"/>
      <c r="N592" s="221"/>
      <c r="O592" s="221"/>
      <c r="P592" s="221"/>
      <c r="Q592" s="221"/>
      <c r="R592" s="222"/>
      <c r="S592" s="222"/>
      <c r="T592" s="222"/>
      <c r="U592" s="222"/>
      <c r="V592" s="223"/>
      <c r="W592" s="224"/>
      <c r="X592" s="224"/>
      <c r="Y592" s="224"/>
    </row>
    <row r="593" spans="1:25" ht="12.75" customHeight="1" x14ac:dyDescent="0.2">
      <c r="A593" s="217"/>
      <c r="B593" s="217"/>
      <c r="C593" s="217"/>
      <c r="D593" s="217"/>
      <c r="E593" s="218"/>
      <c r="F593" s="219"/>
      <c r="G593" s="219"/>
      <c r="H593" s="220"/>
      <c r="I593" s="220"/>
      <c r="J593" s="221"/>
      <c r="K593" s="221"/>
      <c r="L593" s="221"/>
      <c r="M593" s="221"/>
      <c r="N593" s="221"/>
      <c r="O593" s="221"/>
      <c r="P593" s="221"/>
      <c r="Q593" s="221"/>
      <c r="R593" s="222"/>
      <c r="S593" s="222"/>
      <c r="T593" s="222"/>
      <c r="U593" s="222"/>
      <c r="V593" s="223"/>
      <c r="W593" s="224"/>
      <c r="X593" s="224"/>
      <c r="Y593" s="224"/>
    </row>
    <row r="594" spans="1:25" ht="12.75" customHeight="1" x14ac:dyDescent="0.2">
      <c r="A594" s="217"/>
      <c r="B594" s="217"/>
      <c r="C594" s="217"/>
      <c r="D594" s="217"/>
      <c r="E594" s="218"/>
      <c r="F594" s="219"/>
      <c r="G594" s="219"/>
      <c r="H594" s="220"/>
      <c r="I594" s="220"/>
      <c r="J594" s="221"/>
      <c r="K594" s="221"/>
      <c r="L594" s="221"/>
      <c r="M594" s="221"/>
      <c r="N594" s="221"/>
      <c r="O594" s="221"/>
      <c r="P594" s="221"/>
      <c r="Q594" s="221"/>
      <c r="R594" s="222"/>
      <c r="S594" s="222"/>
      <c r="T594" s="222"/>
      <c r="U594" s="222"/>
      <c r="V594" s="223"/>
      <c r="W594" s="224"/>
      <c r="X594" s="224"/>
      <c r="Y594" s="224"/>
    </row>
    <row r="595" spans="1:25" ht="12.75" customHeight="1" x14ac:dyDescent="0.2">
      <c r="A595" s="217"/>
      <c r="B595" s="217"/>
      <c r="C595" s="217"/>
      <c r="D595" s="217"/>
      <c r="E595" s="218"/>
      <c r="F595" s="219"/>
      <c r="G595" s="219"/>
      <c r="H595" s="220"/>
      <c r="I595" s="220"/>
      <c r="J595" s="221"/>
      <c r="K595" s="221"/>
      <c r="L595" s="221"/>
      <c r="M595" s="221"/>
      <c r="N595" s="221"/>
      <c r="O595" s="221"/>
      <c r="P595" s="221"/>
      <c r="Q595" s="221"/>
      <c r="R595" s="222"/>
      <c r="S595" s="222"/>
      <c r="T595" s="222"/>
      <c r="U595" s="222"/>
      <c r="V595" s="223"/>
      <c r="W595" s="224"/>
      <c r="X595" s="224"/>
      <c r="Y595" s="224"/>
    </row>
    <row r="596" spans="1:25" ht="12.75" customHeight="1" x14ac:dyDescent="0.2">
      <c r="A596" s="217"/>
      <c r="B596" s="217"/>
      <c r="C596" s="217"/>
      <c r="D596" s="217"/>
      <c r="E596" s="218"/>
      <c r="F596" s="219"/>
      <c r="G596" s="219"/>
      <c r="H596" s="220"/>
      <c r="I596" s="220"/>
      <c r="J596" s="221"/>
      <c r="K596" s="221"/>
      <c r="L596" s="221"/>
      <c r="M596" s="221"/>
      <c r="N596" s="221"/>
      <c r="O596" s="221"/>
      <c r="P596" s="221"/>
      <c r="Q596" s="221"/>
      <c r="R596" s="222"/>
      <c r="S596" s="222"/>
      <c r="T596" s="222"/>
      <c r="U596" s="222"/>
      <c r="V596" s="223"/>
      <c r="W596" s="224"/>
      <c r="X596" s="224"/>
      <c r="Y596" s="224"/>
    </row>
    <row r="597" spans="1:25" ht="12.75" customHeight="1" x14ac:dyDescent="0.2">
      <c r="A597" s="217"/>
      <c r="B597" s="217"/>
      <c r="C597" s="217"/>
      <c r="D597" s="217"/>
      <c r="E597" s="218"/>
      <c r="F597" s="219"/>
      <c r="G597" s="219"/>
      <c r="H597" s="220"/>
      <c r="I597" s="220"/>
      <c r="J597" s="221"/>
      <c r="K597" s="221"/>
      <c r="L597" s="221"/>
      <c r="M597" s="221"/>
      <c r="N597" s="221"/>
      <c r="O597" s="221"/>
      <c r="P597" s="221"/>
      <c r="Q597" s="221"/>
      <c r="R597" s="222"/>
      <c r="S597" s="222"/>
      <c r="T597" s="222"/>
      <c r="U597" s="222"/>
      <c r="V597" s="223"/>
      <c r="W597" s="224"/>
      <c r="X597" s="224"/>
      <c r="Y597" s="224"/>
    </row>
    <row r="598" spans="1:25" ht="12.75" customHeight="1" x14ac:dyDescent="0.2">
      <c r="A598" s="217"/>
      <c r="B598" s="217"/>
      <c r="C598" s="217"/>
      <c r="D598" s="217"/>
      <c r="E598" s="218"/>
      <c r="F598" s="219"/>
      <c r="G598" s="219"/>
      <c r="H598" s="220"/>
      <c r="I598" s="220"/>
      <c r="J598" s="221"/>
      <c r="K598" s="221"/>
      <c r="L598" s="221"/>
      <c r="M598" s="221"/>
      <c r="N598" s="221"/>
      <c r="O598" s="221"/>
      <c r="P598" s="221"/>
      <c r="Q598" s="221"/>
      <c r="R598" s="222"/>
      <c r="S598" s="222"/>
      <c r="T598" s="222"/>
      <c r="U598" s="222"/>
      <c r="V598" s="223"/>
      <c r="W598" s="224"/>
      <c r="X598" s="224"/>
      <c r="Y598" s="224"/>
    </row>
    <row r="599" spans="1:25" ht="12.75" customHeight="1" x14ac:dyDescent="0.2">
      <c r="A599" s="217"/>
      <c r="B599" s="217"/>
      <c r="C599" s="217"/>
      <c r="D599" s="217"/>
      <c r="E599" s="218"/>
      <c r="F599" s="219"/>
      <c r="G599" s="219"/>
      <c r="H599" s="220"/>
      <c r="I599" s="220"/>
      <c r="J599" s="221"/>
      <c r="K599" s="221"/>
      <c r="L599" s="221"/>
      <c r="M599" s="221"/>
      <c r="N599" s="221"/>
      <c r="O599" s="221"/>
      <c r="P599" s="221"/>
      <c r="Q599" s="221"/>
      <c r="R599" s="222"/>
      <c r="S599" s="222"/>
      <c r="T599" s="222"/>
      <c r="U599" s="222"/>
      <c r="V599" s="223"/>
      <c r="W599" s="224"/>
      <c r="X599" s="224"/>
      <c r="Y599" s="224"/>
    </row>
    <row r="600" spans="1:25" ht="12.75" customHeight="1" x14ac:dyDescent="0.2">
      <c r="A600" s="217"/>
      <c r="B600" s="217"/>
      <c r="C600" s="217"/>
      <c r="D600" s="217"/>
      <c r="E600" s="218"/>
      <c r="F600" s="219"/>
      <c r="G600" s="219"/>
      <c r="H600" s="220"/>
      <c r="I600" s="220"/>
      <c r="J600" s="221"/>
      <c r="K600" s="221"/>
      <c r="L600" s="221"/>
      <c r="M600" s="221"/>
      <c r="N600" s="221"/>
      <c r="O600" s="221"/>
      <c r="P600" s="221"/>
      <c r="Q600" s="221"/>
      <c r="R600" s="222"/>
      <c r="S600" s="222"/>
      <c r="T600" s="222"/>
      <c r="U600" s="222"/>
      <c r="V600" s="223"/>
      <c r="W600" s="224"/>
      <c r="X600" s="224"/>
      <c r="Y600" s="224"/>
    </row>
    <row r="601" spans="1:25" ht="12.75" customHeight="1" x14ac:dyDescent="0.2">
      <c r="A601" s="217"/>
      <c r="B601" s="217"/>
      <c r="C601" s="217"/>
      <c r="D601" s="217"/>
      <c r="E601" s="218"/>
      <c r="F601" s="219"/>
      <c r="G601" s="219"/>
      <c r="H601" s="220"/>
      <c r="I601" s="220"/>
      <c r="J601" s="221"/>
      <c r="K601" s="221"/>
      <c r="L601" s="221"/>
      <c r="M601" s="221"/>
      <c r="N601" s="221"/>
      <c r="O601" s="221"/>
      <c r="P601" s="221"/>
      <c r="Q601" s="221"/>
      <c r="R601" s="222"/>
      <c r="S601" s="222"/>
      <c r="T601" s="222"/>
      <c r="U601" s="222"/>
      <c r="V601" s="223"/>
      <c r="W601" s="224"/>
      <c r="X601" s="224"/>
      <c r="Y601" s="224"/>
    </row>
    <row r="602" spans="1:25" ht="12.75" customHeight="1" x14ac:dyDescent="0.2">
      <c r="A602" s="217"/>
      <c r="B602" s="217"/>
      <c r="C602" s="217"/>
      <c r="D602" s="217"/>
      <c r="E602" s="218"/>
      <c r="F602" s="219"/>
      <c r="G602" s="219"/>
      <c r="H602" s="220"/>
      <c r="I602" s="220"/>
      <c r="J602" s="221"/>
      <c r="K602" s="221"/>
      <c r="L602" s="221"/>
      <c r="M602" s="221"/>
      <c r="N602" s="221"/>
      <c r="O602" s="221"/>
      <c r="P602" s="221"/>
      <c r="Q602" s="221"/>
      <c r="R602" s="222"/>
      <c r="S602" s="222"/>
      <c r="T602" s="222"/>
      <c r="U602" s="222"/>
      <c r="V602" s="223"/>
      <c r="W602" s="224"/>
      <c r="X602" s="224"/>
      <c r="Y602" s="224"/>
    </row>
    <row r="603" spans="1:25" ht="12.75" customHeight="1" x14ac:dyDescent="0.2">
      <c r="A603" s="217"/>
      <c r="B603" s="217"/>
      <c r="C603" s="217"/>
      <c r="D603" s="217"/>
      <c r="E603" s="218"/>
      <c r="F603" s="219"/>
      <c r="G603" s="219"/>
      <c r="H603" s="220"/>
      <c r="I603" s="220"/>
      <c r="J603" s="221"/>
      <c r="K603" s="221"/>
      <c r="L603" s="221"/>
      <c r="M603" s="221"/>
      <c r="N603" s="221"/>
      <c r="O603" s="221"/>
      <c r="P603" s="221"/>
      <c r="Q603" s="221"/>
      <c r="R603" s="222"/>
      <c r="S603" s="222"/>
      <c r="T603" s="222"/>
      <c r="U603" s="222"/>
      <c r="V603" s="223"/>
      <c r="W603" s="224"/>
      <c r="X603" s="224"/>
      <c r="Y603" s="224"/>
    </row>
    <row r="604" spans="1:25" ht="12.75" customHeight="1" x14ac:dyDescent="0.2">
      <c r="A604" s="217"/>
      <c r="B604" s="217"/>
      <c r="C604" s="217"/>
      <c r="D604" s="217"/>
      <c r="E604" s="218"/>
      <c r="F604" s="219"/>
      <c r="G604" s="219"/>
      <c r="H604" s="220"/>
      <c r="I604" s="220"/>
      <c r="J604" s="221"/>
      <c r="K604" s="221"/>
      <c r="L604" s="221"/>
      <c r="M604" s="221"/>
      <c r="N604" s="221"/>
      <c r="O604" s="221"/>
      <c r="P604" s="221"/>
      <c r="Q604" s="221"/>
      <c r="R604" s="222"/>
      <c r="S604" s="222"/>
      <c r="T604" s="222"/>
      <c r="U604" s="222"/>
      <c r="V604" s="223"/>
      <c r="W604" s="224"/>
      <c r="X604" s="224"/>
      <c r="Y604" s="224"/>
    </row>
    <row r="605" spans="1:25" ht="12.75" customHeight="1" x14ac:dyDescent="0.2">
      <c r="A605" s="217"/>
      <c r="B605" s="217"/>
      <c r="C605" s="217"/>
      <c r="D605" s="217"/>
      <c r="E605" s="218"/>
      <c r="F605" s="219"/>
      <c r="G605" s="219"/>
      <c r="H605" s="220"/>
      <c r="I605" s="220"/>
      <c r="J605" s="221"/>
      <c r="K605" s="221"/>
      <c r="L605" s="221"/>
      <c r="M605" s="221"/>
      <c r="N605" s="221"/>
      <c r="O605" s="221"/>
      <c r="P605" s="221"/>
      <c r="Q605" s="221"/>
      <c r="R605" s="222"/>
      <c r="S605" s="222"/>
      <c r="T605" s="222"/>
      <c r="U605" s="222"/>
      <c r="V605" s="223"/>
      <c r="W605" s="224"/>
      <c r="X605" s="224"/>
      <c r="Y605" s="224"/>
    </row>
    <row r="606" spans="1:25" ht="12.75" customHeight="1" x14ac:dyDescent="0.2">
      <c r="A606" s="217"/>
      <c r="B606" s="217"/>
      <c r="C606" s="217"/>
      <c r="D606" s="217"/>
      <c r="E606" s="218"/>
      <c r="F606" s="219"/>
      <c r="G606" s="219"/>
      <c r="H606" s="220"/>
      <c r="I606" s="220"/>
      <c r="J606" s="221"/>
      <c r="K606" s="221"/>
      <c r="L606" s="221"/>
      <c r="M606" s="221"/>
      <c r="N606" s="221"/>
      <c r="O606" s="221"/>
      <c r="P606" s="221"/>
      <c r="Q606" s="221"/>
      <c r="R606" s="222"/>
      <c r="S606" s="222"/>
      <c r="T606" s="222"/>
      <c r="U606" s="222"/>
      <c r="V606" s="223"/>
      <c r="W606" s="224"/>
      <c r="X606" s="224"/>
      <c r="Y606" s="224"/>
    </row>
    <row r="607" spans="1:25" ht="12.75" customHeight="1" x14ac:dyDescent="0.2">
      <c r="A607" s="217"/>
      <c r="B607" s="217"/>
      <c r="C607" s="217"/>
      <c r="D607" s="217"/>
      <c r="E607" s="218"/>
      <c r="F607" s="219"/>
      <c r="G607" s="219"/>
      <c r="H607" s="220"/>
      <c r="I607" s="220"/>
      <c r="J607" s="221"/>
      <c r="K607" s="221"/>
      <c r="L607" s="221"/>
      <c r="M607" s="221"/>
      <c r="N607" s="221"/>
      <c r="O607" s="221"/>
      <c r="P607" s="221"/>
      <c r="Q607" s="221"/>
      <c r="R607" s="222"/>
      <c r="S607" s="222"/>
      <c r="T607" s="222"/>
      <c r="U607" s="222"/>
      <c r="V607" s="223"/>
      <c r="W607" s="224"/>
      <c r="X607" s="224"/>
      <c r="Y607" s="224"/>
    </row>
    <row r="608" spans="1:25" ht="12.75" customHeight="1" x14ac:dyDescent="0.2">
      <c r="A608" s="217"/>
      <c r="B608" s="217"/>
      <c r="C608" s="217"/>
      <c r="D608" s="217"/>
      <c r="E608" s="218"/>
      <c r="F608" s="219"/>
      <c r="G608" s="219"/>
      <c r="H608" s="220"/>
      <c r="I608" s="220"/>
      <c r="J608" s="221"/>
      <c r="K608" s="221"/>
      <c r="L608" s="221"/>
      <c r="M608" s="221"/>
      <c r="N608" s="221"/>
      <c r="O608" s="221"/>
      <c r="P608" s="221"/>
      <c r="Q608" s="221"/>
      <c r="R608" s="222"/>
      <c r="S608" s="222"/>
      <c r="T608" s="222"/>
      <c r="U608" s="222"/>
      <c r="V608" s="223"/>
      <c r="W608" s="224"/>
      <c r="X608" s="224"/>
      <c r="Y608" s="224"/>
    </row>
    <row r="609" spans="1:25" ht="12.75" customHeight="1" x14ac:dyDescent="0.2">
      <c r="A609" s="217"/>
      <c r="B609" s="217"/>
      <c r="C609" s="217"/>
      <c r="D609" s="217"/>
      <c r="E609" s="218"/>
      <c r="F609" s="219"/>
      <c r="G609" s="219"/>
      <c r="H609" s="220"/>
      <c r="I609" s="220"/>
      <c r="J609" s="221"/>
      <c r="K609" s="221"/>
      <c r="L609" s="221"/>
      <c r="M609" s="221"/>
      <c r="N609" s="221"/>
      <c r="O609" s="221"/>
      <c r="P609" s="221"/>
      <c r="Q609" s="221"/>
      <c r="R609" s="222"/>
      <c r="S609" s="222"/>
      <c r="T609" s="222"/>
      <c r="U609" s="222"/>
      <c r="V609" s="223"/>
      <c r="W609" s="224"/>
      <c r="X609" s="224"/>
      <c r="Y609" s="224"/>
    </row>
    <row r="610" spans="1:25" ht="12.75" customHeight="1" x14ac:dyDescent="0.2">
      <c r="A610" s="217"/>
      <c r="B610" s="217"/>
      <c r="C610" s="217"/>
      <c r="D610" s="217"/>
      <c r="E610" s="218"/>
      <c r="F610" s="219"/>
      <c r="G610" s="219"/>
      <c r="H610" s="220"/>
      <c r="I610" s="220"/>
      <c r="J610" s="221"/>
      <c r="K610" s="221"/>
      <c r="L610" s="221"/>
      <c r="M610" s="221"/>
      <c r="N610" s="221"/>
      <c r="O610" s="221"/>
      <c r="P610" s="221"/>
      <c r="Q610" s="221"/>
      <c r="R610" s="222"/>
      <c r="S610" s="222"/>
      <c r="T610" s="222"/>
      <c r="U610" s="222"/>
      <c r="V610" s="223"/>
      <c r="W610" s="224"/>
      <c r="X610" s="224"/>
      <c r="Y610" s="224"/>
    </row>
    <row r="611" spans="1:25" ht="12.75" customHeight="1" x14ac:dyDescent="0.2">
      <c r="A611" s="217"/>
      <c r="B611" s="217"/>
      <c r="C611" s="217"/>
      <c r="D611" s="217"/>
      <c r="E611" s="218"/>
      <c r="F611" s="219"/>
      <c r="G611" s="219"/>
      <c r="H611" s="220"/>
      <c r="I611" s="220"/>
      <c r="J611" s="221"/>
      <c r="K611" s="221"/>
      <c r="L611" s="221"/>
      <c r="M611" s="221"/>
      <c r="N611" s="221"/>
      <c r="O611" s="221"/>
      <c r="P611" s="221"/>
      <c r="Q611" s="221"/>
      <c r="R611" s="222"/>
      <c r="S611" s="222"/>
      <c r="T611" s="222"/>
      <c r="U611" s="222"/>
      <c r="V611" s="223"/>
      <c r="W611" s="224"/>
      <c r="X611" s="224"/>
      <c r="Y611" s="224"/>
    </row>
    <row r="612" spans="1:25" ht="12.75" customHeight="1" x14ac:dyDescent="0.2">
      <c r="A612" s="217"/>
      <c r="B612" s="217"/>
      <c r="C612" s="217"/>
      <c r="D612" s="217"/>
      <c r="E612" s="218"/>
      <c r="F612" s="219"/>
      <c r="G612" s="219"/>
      <c r="H612" s="220"/>
      <c r="I612" s="220"/>
      <c r="J612" s="221"/>
      <c r="K612" s="221"/>
      <c r="L612" s="221"/>
      <c r="M612" s="221"/>
      <c r="N612" s="221"/>
      <c r="O612" s="221"/>
      <c r="P612" s="221"/>
      <c r="Q612" s="221"/>
      <c r="R612" s="222"/>
      <c r="S612" s="222"/>
      <c r="T612" s="222"/>
      <c r="U612" s="222"/>
      <c r="V612" s="223"/>
      <c r="W612" s="224"/>
      <c r="X612" s="224"/>
      <c r="Y612" s="224"/>
    </row>
    <row r="613" spans="1:25" ht="12.75" customHeight="1" x14ac:dyDescent="0.2">
      <c r="A613" s="217"/>
      <c r="B613" s="217"/>
      <c r="C613" s="217"/>
      <c r="D613" s="217"/>
      <c r="E613" s="218"/>
      <c r="F613" s="219"/>
      <c r="G613" s="219"/>
      <c r="H613" s="220"/>
      <c r="I613" s="220"/>
      <c r="J613" s="221"/>
      <c r="K613" s="221"/>
      <c r="L613" s="221"/>
      <c r="M613" s="221"/>
      <c r="N613" s="221"/>
      <c r="O613" s="221"/>
      <c r="P613" s="221"/>
      <c r="Q613" s="221"/>
      <c r="R613" s="222"/>
      <c r="S613" s="222"/>
      <c r="T613" s="222"/>
      <c r="U613" s="222"/>
      <c r="V613" s="223"/>
      <c r="W613" s="224"/>
      <c r="X613" s="224"/>
      <c r="Y613" s="224"/>
    </row>
    <row r="614" spans="1:25" ht="12.75" customHeight="1" x14ac:dyDescent="0.2">
      <c r="A614" s="217"/>
      <c r="B614" s="217"/>
      <c r="C614" s="217"/>
      <c r="D614" s="217"/>
      <c r="E614" s="218"/>
      <c r="F614" s="219"/>
      <c r="G614" s="219"/>
      <c r="H614" s="220"/>
      <c r="I614" s="220"/>
      <c r="J614" s="221"/>
      <c r="K614" s="221"/>
      <c r="L614" s="221"/>
      <c r="M614" s="221"/>
      <c r="N614" s="221"/>
      <c r="O614" s="221"/>
      <c r="P614" s="221"/>
      <c r="Q614" s="221"/>
      <c r="R614" s="222"/>
      <c r="S614" s="222"/>
      <c r="T614" s="222"/>
      <c r="U614" s="222"/>
      <c r="V614" s="223"/>
      <c r="W614" s="224"/>
      <c r="X614" s="224"/>
      <c r="Y614" s="224"/>
    </row>
    <row r="615" spans="1:25" ht="12.75" customHeight="1" x14ac:dyDescent="0.2">
      <c r="A615" s="217"/>
      <c r="B615" s="217"/>
      <c r="C615" s="217"/>
      <c r="D615" s="217"/>
      <c r="E615" s="218"/>
      <c r="F615" s="219"/>
      <c r="G615" s="219"/>
      <c r="H615" s="220"/>
      <c r="I615" s="220"/>
      <c r="J615" s="221"/>
      <c r="K615" s="221"/>
      <c r="L615" s="221"/>
      <c r="M615" s="221"/>
      <c r="N615" s="221"/>
      <c r="O615" s="221"/>
      <c r="P615" s="221"/>
      <c r="Q615" s="221"/>
      <c r="R615" s="222"/>
      <c r="S615" s="222"/>
      <c r="T615" s="222"/>
      <c r="U615" s="222"/>
      <c r="V615" s="223"/>
      <c r="W615" s="224"/>
      <c r="X615" s="224"/>
      <c r="Y615" s="224"/>
    </row>
    <row r="616" spans="1:25" ht="12.75" customHeight="1" x14ac:dyDescent="0.2">
      <c r="A616" s="217"/>
      <c r="B616" s="217"/>
      <c r="C616" s="217"/>
      <c r="D616" s="217"/>
      <c r="E616" s="218"/>
      <c r="F616" s="219"/>
      <c r="G616" s="219"/>
      <c r="H616" s="220"/>
      <c r="I616" s="220"/>
      <c r="J616" s="221"/>
      <c r="K616" s="221"/>
      <c r="L616" s="221"/>
      <c r="M616" s="221"/>
      <c r="N616" s="221"/>
      <c r="O616" s="221"/>
      <c r="P616" s="221"/>
      <c r="Q616" s="221"/>
      <c r="R616" s="222"/>
      <c r="S616" s="222"/>
      <c r="T616" s="222"/>
      <c r="U616" s="222"/>
      <c r="V616" s="223"/>
      <c r="W616" s="224"/>
      <c r="X616" s="224"/>
      <c r="Y616" s="224"/>
    </row>
    <row r="617" spans="1:25" ht="12.75" customHeight="1" x14ac:dyDescent="0.2">
      <c r="A617" s="217"/>
      <c r="B617" s="217"/>
      <c r="C617" s="217"/>
      <c r="D617" s="217"/>
      <c r="E617" s="218"/>
      <c r="F617" s="219"/>
      <c r="G617" s="219"/>
      <c r="H617" s="220"/>
      <c r="I617" s="220"/>
      <c r="J617" s="221"/>
      <c r="K617" s="221"/>
      <c r="L617" s="221"/>
      <c r="M617" s="221"/>
      <c r="N617" s="221"/>
      <c r="O617" s="221"/>
      <c r="P617" s="221"/>
      <c r="Q617" s="221"/>
      <c r="R617" s="222"/>
      <c r="S617" s="222"/>
      <c r="T617" s="222"/>
      <c r="U617" s="222"/>
      <c r="V617" s="223"/>
      <c r="W617" s="224"/>
      <c r="X617" s="224"/>
      <c r="Y617" s="224"/>
    </row>
    <row r="618" spans="1:25" ht="12.75" customHeight="1" x14ac:dyDescent="0.2">
      <c r="A618" s="217"/>
      <c r="B618" s="217"/>
      <c r="C618" s="217"/>
      <c r="D618" s="217"/>
      <c r="E618" s="218"/>
      <c r="F618" s="219"/>
      <c r="G618" s="219"/>
      <c r="H618" s="220"/>
      <c r="I618" s="220"/>
      <c r="J618" s="221"/>
      <c r="K618" s="221"/>
      <c r="L618" s="221"/>
      <c r="M618" s="221"/>
      <c r="N618" s="221"/>
      <c r="O618" s="221"/>
      <c r="P618" s="221"/>
      <c r="Q618" s="221"/>
      <c r="R618" s="222"/>
      <c r="S618" s="222"/>
      <c r="T618" s="222"/>
      <c r="U618" s="222"/>
      <c r="V618" s="223"/>
      <c r="W618" s="224"/>
      <c r="X618" s="224"/>
      <c r="Y618" s="224"/>
    </row>
    <row r="619" spans="1:25" ht="12.75" customHeight="1" x14ac:dyDescent="0.2">
      <c r="A619" s="217"/>
      <c r="B619" s="217"/>
      <c r="C619" s="217"/>
      <c r="D619" s="217"/>
      <c r="E619" s="218"/>
      <c r="F619" s="219"/>
      <c r="G619" s="219"/>
      <c r="H619" s="220"/>
      <c r="I619" s="220"/>
      <c r="J619" s="221"/>
      <c r="K619" s="221"/>
      <c r="L619" s="221"/>
      <c r="M619" s="221"/>
      <c r="N619" s="221"/>
      <c r="O619" s="221"/>
      <c r="P619" s="221"/>
      <c r="Q619" s="221"/>
      <c r="R619" s="222"/>
      <c r="S619" s="222"/>
      <c r="T619" s="222"/>
      <c r="U619" s="222"/>
      <c r="V619" s="223"/>
      <c r="W619" s="224"/>
      <c r="X619" s="224"/>
      <c r="Y619" s="224"/>
    </row>
    <row r="620" spans="1:25" ht="12.75" customHeight="1" x14ac:dyDescent="0.2">
      <c r="A620" s="217"/>
      <c r="B620" s="217"/>
      <c r="C620" s="217"/>
      <c r="D620" s="217"/>
      <c r="E620" s="218"/>
      <c r="F620" s="219"/>
      <c r="G620" s="219"/>
      <c r="H620" s="220"/>
      <c r="I620" s="220"/>
      <c r="J620" s="221"/>
      <c r="K620" s="221"/>
      <c r="L620" s="221"/>
      <c r="M620" s="221"/>
      <c r="N620" s="221"/>
      <c r="O620" s="221"/>
      <c r="P620" s="221"/>
      <c r="Q620" s="221"/>
      <c r="R620" s="222"/>
      <c r="S620" s="222"/>
      <c r="T620" s="222"/>
      <c r="U620" s="222"/>
      <c r="V620" s="223"/>
      <c r="W620" s="224"/>
      <c r="X620" s="224"/>
      <c r="Y620" s="224"/>
    </row>
    <row r="621" spans="1:25" ht="12.75" customHeight="1" x14ac:dyDescent="0.2">
      <c r="A621" s="217"/>
      <c r="B621" s="217"/>
      <c r="C621" s="217"/>
      <c r="D621" s="217"/>
      <c r="E621" s="218"/>
      <c r="F621" s="219"/>
      <c r="G621" s="219"/>
      <c r="H621" s="220"/>
      <c r="I621" s="220"/>
      <c r="J621" s="221"/>
      <c r="K621" s="221"/>
      <c r="L621" s="221"/>
      <c r="M621" s="221"/>
      <c r="N621" s="221"/>
      <c r="O621" s="221"/>
      <c r="P621" s="221"/>
      <c r="Q621" s="221"/>
      <c r="R621" s="222"/>
      <c r="S621" s="222"/>
      <c r="T621" s="222"/>
      <c r="U621" s="222"/>
      <c r="V621" s="223"/>
      <c r="W621" s="224"/>
      <c r="X621" s="224"/>
      <c r="Y621" s="224"/>
    </row>
    <row r="622" spans="1:25" ht="12.75" customHeight="1" x14ac:dyDescent="0.2">
      <c r="A622" s="217"/>
      <c r="B622" s="217"/>
      <c r="C622" s="217"/>
      <c r="D622" s="217"/>
      <c r="E622" s="218"/>
      <c r="F622" s="219"/>
      <c r="G622" s="219"/>
      <c r="H622" s="220"/>
      <c r="I622" s="220"/>
      <c r="J622" s="221"/>
      <c r="K622" s="221"/>
      <c r="L622" s="221"/>
      <c r="M622" s="221"/>
      <c r="N622" s="221"/>
      <c r="O622" s="221"/>
      <c r="P622" s="221"/>
      <c r="Q622" s="221"/>
      <c r="R622" s="222"/>
      <c r="S622" s="222"/>
      <c r="T622" s="222"/>
      <c r="U622" s="222"/>
      <c r="V622" s="223"/>
      <c r="W622" s="224"/>
      <c r="X622" s="224"/>
      <c r="Y622" s="224"/>
    </row>
    <row r="623" spans="1:25" ht="12.75" customHeight="1" x14ac:dyDescent="0.2">
      <c r="A623" s="217"/>
      <c r="B623" s="217"/>
      <c r="C623" s="217"/>
      <c r="D623" s="217"/>
      <c r="E623" s="218"/>
      <c r="F623" s="219"/>
      <c r="G623" s="219"/>
      <c r="H623" s="220"/>
      <c r="I623" s="220"/>
      <c r="J623" s="221"/>
      <c r="K623" s="221"/>
      <c r="L623" s="221"/>
      <c r="M623" s="221"/>
      <c r="N623" s="221"/>
      <c r="O623" s="221"/>
      <c r="P623" s="221"/>
      <c r="Q623" s="221"/>
      <c r="R623" s="222"/>
      <c r="S623" s="222"/>
      <c r="T623" s="222"/>
      <c r="U623" s="222"/>
      <c r="V623" s="223"/>
      <c r="W623" s="224"/>
      <c r="X623" s="224"/>
      <c r="Y623" s="224"/>
    </row>
    <row r="624" spans="1:25" ht="12.75" customHeight="1" x14ac:dyDescent="0.2">
      <c r="A624" s="217"/>
      <c r="B624" s="217"/>
      <c r="C624" s="217"/>
      <c r="D624" s="217"/>
      <c r="E624" s="218"/>
      <c r="F624" s="219"/>
      <c r="G624" s="219"/>
      <c r="H624" s="220"/>
      <c r="I624" s="220"/>
      <c r="J624" s="221"/>
      <c r="K624" s="221"/>
      <c r="L624" s="221"/>
      <c r="M624" s="221"/>
      <c r="N624" s="221"/>
      <c r="O624" s="221"/>
      <c r="P624" s="221"/>
      <c r="Q624" s="221"/>
      <c r="R624" s="222"/>
      <c r="S624" s="222"/>
      <c r="T624" s="222"/>
      <c r="U624" s="222"/>
      <c r="V624" s="223"/>
      <c r="W624" s="224"/>
      <c r="X624" s="224"/>
      <c r="Y624" s="224"/>
    </row>
    <row r="625" spans="1:25" ht="12.75" customHeight="1" x14ac:dyDescent="0.2">
      <c r="A625" s="217"/>
      <c r="B625" s="217"/>
      <c r="C625" s="217"/>
      <c r="D625" s="217"/>
      <c r="E625" s="218"/>
      <c r="F625" s="219"/>
      <c r="G625" s="219"/>
      <c r="H625" s="220"/>
      <c r="I625" s="220"/>
      <c r="J625" s="221"/>
      <c r="K625" s="221"/>
      <c r="L625" s="221"/>
      <c r="M625" s="221"/>
      <c r="N625" s="221"/>
      <c r="O625" s="221"/>
      <c r="P625" s="221"/>
      <c r="Q625" s="221"/>
      <c r="R625" s="222"/>
      <c r="S625" s="222"/>
      <c r="T625" s="222"/>
      <c r="U625" s="222"/>
      <c r="V625" s="223"/>
      <c r="W625" s="224"/>
      <c r="X625" s="224"/>
      <c r="Y625" s="224"/>
    </row>
    <row r="626" spans="1:25" ht="12.75" customHeight="1" x14ac:dyDescent="0.2">
      <c r="A626" s="217"/>
      <c r="B626" s="217"/>
      <c r="C626" s="217"/>
      <c r="D626" s="217"/>
      <c r="E626" s="218"/>
      <c r="F626" s="219"/>
      <c r="G626" s="219"/>
      <c r="H626" s="220"/>
      <c r="I626" s="220"/>
      <c r="J626" s="221"/>
      <c r="K626" s="221"/>
      <c r="L626" s="221"/>
      <c r="M626" s="221"/>
      <c r="N626" s="221"/>
      <c r="O626" s="221"/>
      <c r="P626" s="221"/>
      <c r="Q626" s="221"/>
      <c r="R626" s="222"/>
      <c r="S626" s="222"/>
      <c r="T626" s="222"/>
      <c r="U626" s="222"/>
      <c r="V626" s="223"/>
      <c r="W626" s="224"/>
      <c r="X626" s="224"/>
      <c r="Y626" s="224"/>
    </row>
    <row r="627" spans="1:25" ht="12.75" customHeight="1" x14ac:dyDescent="0.2">
      <c r="A627" s="217"/>
      <c r="B627" s="217"/>
      <c r="C627" s="217"/>
      <c r="D627" s="217"/>
      <c r="E627" s="218"/>
      <c r="F627" s="219"/>
      <c r="G627" s="219"/>
      <c r="H627" s="220"/>
      <c r="I627" s="220"/>
      <c r="J627" s="221"/>
      <c r="K627" s="221"/>
      <c r="L627" s="221"/>
      <c r="M627" s="221"/>
      <c r="N627" s="221"/>
      <c r="O627" s="221"/>
      <c r="P627" s="221"/>
      <c r="Q627" s="221"/>
      <c r="R627" s="222"/>
      <c r="S627" s="222"/>
      <c r="T627" s="222"/>
      <c r="U627" s="222"/>
      <c r="V627" s="223"/>
      <c r="W627" s="224"/>
      <c r="X627" s="224"/>
      <c r="Y627" s="224"/>
    </row>
    <row r="628" spans="1:25" ht="12.75" customHeight="1" x14ac:dyDescent="0.2">
      <c r="A628" s="217"/>
      <c r="B628" s="217"/>
      <c r="C628" s="217"/>
      <c r="D628" s="217"/>
      <c r="E628" s="218"/>
      <c r="F628" s="219"/>
      <c r="G628" s="219"/>
      <c r="H628" s="220"/>
      <c r="I628" s="220"/>
      <c r="J628" s="221"/>
      <c r="K628" s="221"/>
      <c r="L628" s="221"/>
      <c r="M628" s="221"/>
      <c r="N628" s="221"/>
      <c r="O628" s="221"/>
      <c r="P628" s="221"/>
      <c r="Q628" s="221"/>
      <c r="R628" s="222"/>
      <c r="S628" s="222"/>
      <c r="T628" s="222"/>
      <c r="U628" s="222"/>
      <c r="V628" s="223"/>
      <c r="W628" s="224"/>
      <c r="X628" s="224"/>
      <c r="Y628" s="224"/>
    </row>
    <row r="629" spans="1:25" ht="12.75" customHeight="1" x14ac:dyDescent="0.2">
      <c r="A629" s="217"/>
      <c r="B629" s="217"/>
      <c r="C629" s="217"/>
      <c r="D629" s="217"/>
      <c r="E629" s="218"/>
      <c r="F629" s="219"/>
      <c r="G629" s="219"/>
      <c r="H629" s="220"/>
      <c r="I629" s="220"/>
      <c r="J629" s="221"/>
      <c r="K629" s="221"/>
      <c r="L629" s="221"/>
      <c r="M629" s="221"/>
      <c r="N629" s="221"/>
      <c r="O629" s="221"/>
      <c r="P629" s="221"/>
      <c r="Q629" s="221"/>
      <c r="R629" s="222"/>
      <c r="S629" s="222"/>
      <c r="T629" s="222"/>
      <c r="U629" s="222"/>
      <c r="V629" s="223"/>
      <c r="W629" s="224"/>
      <c r="X629" s="224"/>
      <c r="Y629" s="224"/>
    </row>
    <row r="630" spans="1:25" ht="12.75" customHeight="1" x14ac:dyDescent="0.2">
      <c r="A630" s="217"/>
      <c r="B630" s="217"/>
      <c r="C630" s="217"/>
      <c r="D630" s="217"/>
      <c r="E630" s="218"/>
      <c r="F630" s="219"/>
      <c r="G630" s="219"/>
      <c r="H630" s="220"/>
      <c r="I630" s="220"/>
      <c r="J630" s="221"/>
      <c r="K630" s="221"/>
      <c r="L630" s="221"/>
      <c r="M630" s="221"/>
      <c r="N630" s="221"/>
      <c r="O630" s="221"/>
      <c r="P630" s="221"/>
      <c r="Q630" s="221"/>
      <c r="R630" s="222"/>
      <c r="S630" s="222"/>
      <c r="T630" s="222"/>
      <c r="U630" s="222"/>
      <c r="V630" s="223"/>
      <c r="W630" s="224"/>
      <c r="X630" s="224"/>
      <c r="Y630" s="224"/>
    </row>
    <row r="631" spans="1:25" ht="12.75" customHeight="1" x14ac:dyDescent="0.2">
      <c r="A631" s="217"/>
      <c r="B631" s="217"/>
      <c r="C631" s="217"/>
      <c r="D631" s="217"/>
      <c r="E631" s="218"/>
      <c r="F631" s="219"/>
      <c r="G631" s="219"/>
      <c r="H631" s="220"/>
      <c r="I631" s="220"/>
      <c r="J631" s="221"/>
      <c r="K631" s="221"/>
      <c r="L631" s="221"/>
      <c r="M631" s="221"/>
      <c r="N631" s="221"/>
      <c r="O631" s="221"/>
      <c r="P631" s="221"/>
      <c r="Q631" s="221"/>
      <c r="R631" s="222"/>
      <c r="S631" s="222"/>
      <c r="T631" s="222"/>
      <c r="U631" s="222"/>
      <c r="V631" s="223"/>
      <c r="W631" s="224"/>
      <c r="X631" s="224"/>
      <c r="Y631" s="224"/>
    </row>
    <row r="632" spans="1:25" ht="12.75" customHeight="1" x14ac:dyDescent="0.2">
      <c r="A632" s="217"/>
      <c r="B632" s="217"/>
      <c r="C632" s="217"/>
      <c r="D632" s="217"/>
      <c r="E632" s="218"/>
      <c r="F632" s="219"/>
      <c r="G632" s="219"/>
      <c r="H632" s="220"/>
      <c r="I632" s="220"/>
      <c r="J632" s="221"/>
      <c r="K632" s="221"/>
      <c r="L632" s="221"/>
      <c r="M632" s="221"/>
      <c r="N632" s="221"/>
      <c r="O632" s="221"/>
      <c r="P632" s="221"/>
      <c r="Q632" s="221"/>
      <c r="R632" s="222"/>
      <c r="S632" s="222"/>
      <c r="T632" s="222"/>
      <c r="U632" s="222"/>
      <c r="V632" s="223"/>
      <c r="W632" s="224"/>
      <c r="X632" s="224"/>
      <c r="Y632" s="224"/>
    </row>
    <row r="633" spans="1:25" ht="12.75" customHeight="1" x14ac:dyDescent="0.2">
      <c r="A633" s="217"/>
      <c r="B633" s="217"/>
      <c r="C633" s="217"/>
      <c r="D633" s="217"/>
      <c r="E633" s="218"/>
      <c r="F633" s="219"/>
      <c r="G633" s="219"/>
      <c r="H633" s="220"/>
      <c r="I633" s="220"/>
      <c r="J633" s="221"/>
      <c r="K633" s="221"/>
      <c r="L633" s="221"/>
      <c r="M633" s="221"/>
      <c r="N633" s="221"/>
      <c r="O633" s="221"/>
      <c r="P633" s="221"/>
      <c r="Q633" s="221"/>
      <c r="R633" s="222"/>
      <c r="S633" s="222"/>
      <c r="T633" s="222"/>
      <c r="U633" s="222"/>
      <c r="V633" s="223"/>
      <c r="W633" s="224"/>
      <c r="X633" s="224"/>
      <c r="Y633" s="224"/>
    </row>
    <row r="634" spans="1:25" ht="12.75" customHeight="1" x14ac:dyDescent="0.2">
      <c r="A634" s="217"/>
      <c r="B634" s="217"/>
      <c r="C634" s="217"/>
      <c r="D634" s="217"/>
      <c r="E634" s="218"/>
      <c r="F634" s="219"/>
      <c r="G634" s="219"/>
      <c r="H634" s="220"/>
      <c r="I634" s="220"/>
      <c r="J634" s="221"/>
      <c r="K634" s="221"/>
      <c r="L634" s="221"/>
      <c r="M634" s="221"/>
      <c r="N634" s="221"/>
      <c r="O634" s="221"/>
      <c r="P634" s="221"/>
      <c r="Q634" s="221"/>
      <c r="R634" s="222"/>
      <c r="S634" s="222"/>
      <c r="T634" s="222"/>
      <c r="U634" s="222"/>
      <c r="V634" s="223"/>
      <c r="W634" s="224"/>
      <c r="X634" s="224"/>
      <c r="Y634" s="224"/>
    </row>
    <row r="635" spans="1:25" ht="12.75" customHeight="1" x14ac:dyDescent="0.2">
      <c r="A635" s="217"/>
      <c r="B635" s="217"/>
      <c r="C635" s="217"/>
      <c r="D635" s="217"/>
      <c r="E635" s="218"/>
      <c r="F635" s="219"/>
      <c r="G635" s="219"/>
      <c r="H635" s="220"/>
      <c r="I635" s="220"/>
      <c r="J635" s="221"/>
      <c r="K635" s="221"/>
      <c r="L635" s="221"/>
      <c r="M635" s="221"/>
      <c r="N635" s="221"/>
      <c r="O635" s="221"/>
      <c r="P635" s="221"/>
      <c r="Q635" s="221"/>
      <c r="R635" s="222"/>
      <c r="S635" s="222"/>
      <c r="T635" s="222"/>
      <c r="U635" s="222"/>
      <c r="V635" s="223"/>
      <c r="W635" s="224"/>
      <c r="X635" s="224"/>
      <c r="Y635" s="224"/>
    </row>
    <row r="636" spans="1:25" ht="12.75" customHeight="1" x14ac:dyDescent="0.2">
      <c r="A636" s="217"/>
      <c r="B636" s="217"/>
      <c r="C636" s="217"/>
      <c r="D636" s="217"/>
      <c r="E636" s="218"/>
      <c r="F636" s="219"/>
      <c r="G636" s="219"/>
      <c r="H636" s="220"/>
      <c r="I636" s="220"/>
      <c r="J636" s="221"/>
      <c r="K636" s="221"/>
      <c r="L636" s="221"/>
      <c r="M636" s="221"/>
      <c r="N636" s="221"/>
      <c r="O636" s="221"/>
      <c r="P636" s="221"/>
      <c r="Q636" s="221"/>
      <c r="R636" s="222"/>
      <c r="S636" s="222"/>
      <c r="T636" s="222"/>
      <c r="U636" s="222"/>
      <c r="V636" s="223"/>
      <c r="W636" s="224"/>
      <c r="X636" s="224"/>
      <c r="Y636" s="224"/>
    </row>
    <row r="637" spans="1:25" ht="12.75" customHeight="1" x14ac:dyDescent="0.2">
      <c r="A637" s="217"/>
      <c r="B637" s="217"/>
      <c r="C637" s="217"/>
      <c r="D637" s="217"/>
      <c r="E637" s="218"/>
      <c r="F637" s="219"/>
      <c r="G637" s="219"/>
      <c r="H637" s="220"/>
      <c r="I637" s="220"/>
      <c r="J637" s="221"/>
      <c r="K637" s="221"/>
      <c r="L637" s="221"/>
      <c r="M637" s="221"/>
      <c r="N637" s="221"/>
      <c r="O637" s="221"/>
      <c r="P637" s="221"/>
      <c r="Q637" s="221"/>
      <c r="R637" s="222"/>
      <c r="S637" s="222"/>
      <c r="T637" s="222"/>
      <c r="U637" s="222"/>
      <c r="V637" s="223"/>
      <c r="W637" s="224"/>
      <c r="X637" s="224"/>
      <c r="Y637" s="224"/>
    </row>
    <row r="638" spans="1:25" ht="12.75" customHeight="1" x14ac:dyDescent="0.2">
      <c r="A638" s="217"/>
      <c r="B638" s="217"/>
      <c r="C638" s="217"/>
      <c r="D638" s="217"/>
      <c r="E638" s="218"/>
      <c r="F638" s="219"/>
      <c r="G638" s="219"/>
      <c r="H638" s="220"/>
      <c r="I638" s="220"/>
      <c r="J638" s="221"/>
      <c r="K638" s="221"/>
      <c r="L638" s="221"/>
      <c r="M638" s="221"/>
      <c r="N638" s="221"/>
      <c r="O638" s="221"/>
      <c r="P638" s="221"/>
      <c r="Q638" s="221"/>
      <c r="R638" s="222"/>
      <c r="S638" s="222"/>
      <c r="T638" s="222"/>
      <c r="U638" s="222"/>
      <c r="V638" s="223"/>
      <c r="W638" s="224"/>
      <c r="X638" s="224"/>
      <c r="Y638" s="224"/>
    </row>
    <row r="639" spans="1:25" ht="12.75" customHeight="1" x14ac:dyDescent="0.2">
      <c r="A639" s="217"/>
      <c r="B639" s="217"/>
      <c r="C639" s="217"/>
      <c r="D639" s="217"/>
      <c r="E639" s="218"/>
      <c r="F639" s="219"/>
      <c r="G639" s="219"/>
      <c r="H639" s="220"/>
      <c r="I639" s="220"/>
      <c r="J639" s="221"/>
      <c r="K639" s="221"/>
      <c r="L639" s="221"/>
      <c r="M639" s="221"/>
      <c r="N639" s="221"/>
      <c r="O639" s="221"/>
      <c r="P639" s="221"/>
      <c r="Q639" s="221"/>
      <c r="R639" s="222"/>
      <c r="S639" s="222"/>
      <c r="T639" s="222"/>
      <c r="U639" s="222"/>
      <c r="V639" s="223"/>
      <c r="W639" s="224"/>
      <c r="X639" s="224"/>
      <c r="Y639" s="224"/>
    </row>
    <row r="640" spans="1:25" ht="12.75" customHeight="1" x14ac:dyDescent="0.2">
      <c r="A640" s="217"/>
      <c r="B640" s="217"/>
      <c r="C640" s="217"/>
      <c r="D640" s="217"/>
      <c r="E640" s="218"/>
      <c r="F640" s="219"/>
      <c r="G640" s="219"/>
      <c r="H640" s="220"/>
      <c r="I640" s="220"/>
      <c r="J640" s="221"/>
      <c r="K640" s="221"/>
      <c r="L640" s="221"/>
      <c r="M640" s="221"/>
      <c r="N640" s="221"/>
      <c r="O640" s="221"/>
      <c r="P640" s="221"/>
      <c r="Q640" s="221"/>
      <c r="R640" s="222"/>
      <c r="S640" s="222"/>
      <c r="T640" s="222"/>
      <c r="U640" s="222"/>
      <c r="V640" s="223"/>
      <c r="W640" s="224"/>
      <c r="X640" s="224"/>
      <c r="Y640" s="224"/>
    </row>
    <row r="641" spans="1:25" ht="12.75" customHeight="1" x14ac:dyDescent="0.2">
      <c r="A641" s="217"/>
      <c r="B641" s="217"/>
      <c r="C641" s="217"/>
      <c r="D641" s="217"/>
      <c r="E641" s="218"/>
      <c r="F641" s="219"/>
      <c r="G641" s="219"/>
      <c r="H641" s="220"/>
      <c r="I641" s="220"/>
      <c r="J641" s="221"/>
      <c r="K641" s="221"/>
      <c r="L641" s="221"/>
      <c r="M641" s="221"/>
      <c r="N641" s="221"/>
      <c r="O641" s="221"/>
      <c r="P641" s="221"/>
      <c r="Q641" s="221"/>
      <c r="R641" s="222"/>
      <c r="S641" s="222"/>
      <c r="T641" s="222"/>
      <c r="U641" s="222"/>
      <c r="V641" s="223"/>
      <c r="W641" s="224"/>
      <c r="X641" s="224"/>
      <c r="Y641" s="224"/>
    </row>
    <row r="642" spans="1:25" ht="12.75" customHeight="1" x14ac:dyDescent="0.2">
      <c r="A642" s="217"/>
      <c r="B642" s="217"/>
      <c r="C642" s="217"/>
      <c r="D642" s="217"/>
      <c r="E642" s="218"/>
      <c r="F642" s="219"/>
      <c r="G642" s="219"/>
      <c r="H642" s="220"/>
      <c r="I642" s="220"/>
      <c r="J642" s="221"/>
      <c r="K642" s="221"/>
      <c r="L642" s="221"/>
      <c r="M642" s="221"/>
      <c r="N642" s="221"/>
      <c r="O642" s="221"/>
      <c r="P642" s="221"/>
      <c r="Q642" s="221"/>
      <c r="R642" s="222"/>
      <c r="S642" s="222"/>
      <c r="T642" s="222"/>
      <c r="U642" s="222"/>
      <c r="V642" s="223"/>
      <c r="W642" s="224"/>
      <c r="X642" s="224"/>
      <c r="Y642" s="224"/>
    </row>
    <row r="643" spans="1:25" ht="12.75" customHeight="1" x14ac:dyDescent="0.2">
      <c r="A643" s="217"/>
      <c r="B643" s="217"/>
      <c r="C643" s="217"/>
      <c r="D643" s="217"/>
      <c r="E643" s="218"/>
      <c r="F643" s="219"/>
      <c r="G643" s="219"/>
      <c r="H643" s="220"/>
      <c r="I643" s="220"/>
      <c r="J643" s="221"/>
      <c r="K643" s="221"/>
      <c r="L643" s="221"/>
      <c r="M643" s="221"/>
      <c r="N643" s="221"/>
      <c r="O643" s="221"/>
      <c r="P643" s="221"/>
      <c r="Q643" s="221"/>
      <c r="R643" s="222"/>
      <c r="S643" s="222"/>
      <c r="T643" s="222"/>
      <c r="U643" s="222"/>
      <c r="V643" s="223"/>
      <c r="W643" s="224"/>
      <c r="X643" s="224"/>
      <c r="Y643" s="224"/>
    </row>
    <row r="644" spans="1:25" ht="12.75" customHeight="1" x14ac:dyDescent="0.2">
      <c r="A644" s="217"/>
      <c r="B644" s="217"/>
      <c r="C644" s="217"/>
      <c r="D644" s="217"/>
      <c r="E644" s="218"/>
      <c r="F644" s="219"/>
      <c r="G644" s="219"/>
      <c r="H644" s="220"/>
      <c r="I644" s="220"/>
      <c r="J644" s="221"/>
      <c r="K644" s="221"/>
      <c r="L644" s="221"/>
      <c r="M644" s="221"/>
      <c r="N644" s="221"/>
      <c r="O644" s="221"/>
      <c r="P644" s="221"/>
      <c r="Q644" s="221"/>
      <c r="R644" s="222"/>
      <c r="S644" s="222"/>
      <c r="T644" s="222"/>
      <c r="U644" s="222"/>
      <c r="V644" s="223"/>
      <c r="W644" s="224"/>
      <c r="X644" s="224"/>
      <c r="Y644" s="224"/>
    </row>
    <row r="645" spans="1:25" ht="12.75" customHeight="1" x14ac:dyDescent="0.2">
      <c r="A645" s="217"/>
      <c r="B645" s="217"/>
      <c r="C645" s="217"/>
      <c r="D645" s="217"/>
      <c r="E645" s="218"/>
      <c r="F645" s="219"/>
      <c r="G645" s="219"/>
      <c r="H645" s="220"/>
      <c r="I645" s="220"/>
      <c r="J645" s="221"/>
      <c r="K645" s="221"/>
      <c r="L645" s="221"/>
      <c r="M645" s="221"/>
      <c r="N645" s="221"/>
      <c r="O645" s="221"/>
      <c r="P645" s="221"/>
      <c r="Q645" s="221"/>
      <c r="R645" s="222"/>
      <c r="S645" s="222"/>
      <c r="T645" s="222"/>
      <c r="U645" s="222"/>
      <c r="V645" s="223"/>
      <c r="W645" s="224"/>
      <c r="X645" s="224"/>
      <c r="Y645" s="224"/>
    </row>
    <row r="646" spans="1:25" ht="12.75" customHeight="1" x14ac:dyDescent="0.2">
      <c r="A646" s="217"/>
      <c r="B646" s="217"/>
      <c r="C646" s="217"/>
      <c r="D646" s="217"/>
      <c r="E646" s="218"/>
      <c r="F646" s="219"/>
      <c r="G646" s="219"/>
      <c r="H646" s="220"/>
      <c r="I646" s="220"/>
      <c r="J646" s="221"/>
      <c r="K646" s="221"/>
      <c r="L646" s="221"/>
      <c r="M646" s="221"/>
      <c r="N646" s="221"/>
      <c r="O646" s="221"/>
      <c r="P646" s="221"/>
      <c r="Q646" s="221"/>
      <c r="R646" s="222"/>
      <c r="S646" s="222"/>
      <c r="T646" s="222"/>
      <c r="U646" s="222"/>
      <c r="V646" s="223"/>
      <c r="W646" s="224"/>
      <c r="X646" s="224"/>
      <c r="Y646" s="224"/>
    </row>
    <row r="647" spans="1:25" ht="12.75" customHeight="1" x14ac:dyDescent="0.2">
      <c r="A647" s="217"/>
      <c r="B647" s="217"/>
      <c r="C647" s="217"/>
      <c r="D647" s="217"/>
      <c r="E647" s="218"/>
      <c r="F647" s="219"/>
      <c r="G647" s="219"/>
      <c r="H647" s="220"/>
      <c r="I647" s="220"/>
      <c r="J647" s="221"/>
      <c r="K647" s="221"/>
      <c r="L647" s="221"/>
      <c r="M647" s="221"/>
      <c r="N647" s="221"/>
      <c r="O647" s="221"/>
      <c r="P647" s="221"/>
      <c r="Q647" s="221"/>
      <c r="R647" s="222"/>
      <c r="S647" s="222"/>
      <c r="T647" s="222"/>
      <c r="U647" s="222"/>
      <c r="V647" s="223"/>
      <c r="W647" s="224"/>
      <c r="X647" s="224"/>
      <c r="Y647" s="224"/>
    </row>
    <row r="648" spans="1:25" ht="12.75" customHeight="1" x14ac:dyDescent="0.2">
      <c r="A648" s="217"/>
      <c r="B648" s="217"/>
      <c r="C648" s="217"/>
      <c r="D648" s="217"/>
      <c r="E648" s="218"/>
      <c r="F648" s="219"/>
      <c r="G648" s="219"/>
      <c r="H648" s="220"/>
      <c r="I648" s="220"/>
      <c r="J648" s="221"/>
      <c r="K648" s="221"/>
      <c r="L648" s="221"/>
      <c r="M648" s="221"/>
      <c r="N648" s="221"/>
      <c r="O648" s="221"/>
      <c r="P648" s="221"/>
      <c r="Q648" s="221"/>
      <c r="R648" s="222"/>
      <c r="S648" s="222"/>
      <c r="T648" s="222"/>
      <c r="U648" s="222"/>
      <c r="V648" s="223"/>
      <c r="W648" s="224"/>
      <c r="X648" s="224"/>
      <c r="Y648" s="224"/>
    </row>
    <row r="649" spans="1:25" ht="12.75" customHeight="1" x14ac:dyDescent="0.2">
      <c r="A649" s="217"/>
      <c r="B649" s="217"/>
      <c r="C649" s="217"/>
      <c r="D649" s="217"/>
      <c r="E649" s="218"/>
      <c r="F649" s="219"/>
      <c r="G649" s="219"/>
      <c r="H649" s="220"/>
      <c r="I649" s="220"/>
      <c r="J649" s="221"/>
      <c r="K649" s="221"/>
      <c r="L649" s="221"/>
      <c r="M649" s="221"/>
      <c r="N649" s="221"/>
      <c r="O649" s="221"/>
      <c r="P649" s="221"/>
      <c r="Q649" s="221"/>
      <c r="R649" s="222"/>
      <c r="S649" s="222"/>
      <c r="T649" s="222"/>
      <c r="U649" s="222"/>
      <c r="V649" s="223"/>
      <c r="W649" s="224"/>
      <c r="X649" s="224"/>
      <c r="Y649" s="224"/>
    </row>
    <row r="650" spans="1:25" ht="12.75" customHeight="1" x14ac:dyDescent="0.2">
      <c r="A650" s="217"/>
      <c r="B650" s="217"/>
      <c r="C650" s="217"/>
      <c r="D650" s="217"/>
      <c r="E650" s="218"/>
      <c r="F650" s="219"/>
      <c r="G650" s="219"/>
      <c r="H650" s="220"/>
      <c r="I650" s="220"/>
      <c r="J650" s="221"/>
      <c r="K650" s="221"/>
      <c r="L650" s="221"/>
      <c r="M650" s="221"/>
      <c r="N650" s="221"/>
      <c r="O650" s="221"/>
      <c r="P650" s="221"/>
      <c r="Q650" s="221"/>
      <c r="R650" s="222"/>
      <c r="S650" s="222"/>
      <c r="T650" s="222"/>
      <c r="U650" s="222"/>
      <c r="V650" s="223"/>
      <c r="W650" s="224"/>
      <c r="X650" s="224"/>
      <c r="Y650" s="224"/>
    </row>
    <row r="651" spans="1:25" ht="12.75" customHeight="1" x14ac:dyDescent="0.2">
      <c r="A651" s="217"/>
      <c r="B651" s="217"/>
      <c r="C651" s="217"/>
      <c r="D651" s="217"/>
      <c r="E651" s="218"/>
      <c r="F651" s="219"/>
      <c r="G651" s="219"/>
      <c r="H651" s="220"/>
      <c r="I651" s="220"/>
      <c r="J651" s="221"/>
      <c r="K651" s="221"/>
      <c r="L651" s="221"/>
      <c r="M651" s="221"/>
      <c r="N651" s="221"/>
      <c r="O651" s="221"/>
      <c r="P651" s="221"/>
      <c r="Q651" s="221"/>
      <c r="R651" s="222"/>
      <c r="S651" s="222"/>
      <c r="T651" s="222"/>
      <c r="U651" s="222"/>
      <c r="V651" s="223"/>
      <c r="W651" s="224"/>
      <c r="X651" s="224"/>
      <c r="Y651" s="224"/>
    </row>
    <row r="652" spans="1:25" ht="12.75" customHeight="1" x14ac:dyDescent="0.2">
      <c r="A652" s="217"/>
      <c r="B652" s="217"/>
      <c r="C652" s="217"/>
      <c r="D652" s="217"/>
      <c r="E652" s="218"/>
      <c r="F652" s="219"/>
      <c r="G652" s="219"/>
      <c r="H652" s="220"/>
      <c r="I652" s="220"/>
      <c r="J652" s="221"/>
      <c r="K652" s="221"/>
      <c r="L652" s="221"/>
      <c r="M652" s="221"/>
      <c r="N652" s="221"/>
      <c r="O652" s="221"/>
      <c r="P652" s="221"/>
      <c r="Q652" s="221"/>
      <c r="R652" s="222"/>
      <c r="S652" s="222"/>
      <c r="T652" s="222"/>
      <c r="U652" s="222"/>
      <c r="V652" s="223"/>
      <c r="W652" s="224"/>
      <c r="X652" s="224"/>
      <c r="Y652" s="224"/>
    </row>
    <row r="653" spans="1:25" ht="12.75" customHeight="1" x14ac:dyDescent="0.2">
      <c r="A653" s="217"/>
      <c r="B653" s="217"/>
      <c r="C653" s="217"/>
      <c r="D653" s="217"/>
      <c r="E653" s="218"/>
      <c r="F653" s="219"/>
      <c r="G653" s="219"/>
      <c r="H653" s="220"/>
      <c r="I653" s="220"/>
      <c r="J653" s="221"/>
      <c r="K653" s="221"/>
      <c r="L653" s="221"/>
      <c r="M653" s="221"/>
      <c r="N653" s="221"/>
      <c r="O653" s="221"/>
      <c r="P653" s="221"/>
      <c r="Q653" s="221"/>
      <c r="R653" s="222"/>
      <c r="S653" s="222"/>
      <c r="T653" s="222"/>
      <c r="U653" s="222"/>
      <c r="V653" s="223"/>
      <c r="W653" s="224"/>
      <c r="X653" s="224"/>
      <c r="Y653" s="224"/>
    </row>
    <row r="654" spans="1:25" ht="12.75" customHeight="1" x14ac:dyDescent="0.2">
      <c r="A654" s="217"/>
      <c r="B654" s="217"/>
      <c r="C654" s="217"/>
      <c r="D654" s="217"/>
      <c r="E654" s="218"/>
      <c r="F654" s="219"/>
      <c r="G654" s="219"/>
      <c r="H654" s="220"/>
      <c r="I654" s="220"/>
      <c r="J654" s="221"/>
      <c r="K654" s="221"/>
      <c r="L654" s="221"/>
      <c r="M654" s="221"/>
      <c r="N654" s="221"/>
      <c r="O654" s="221"/>
      <c r="P654" s="221"/>
      <c r="Q654" s="221"/>
      <c r="R654" s="222"/>
      <c r="S654" s="222"/>
      <c r="T654" s="222"/>
      <c r="U654" s="222"/>
      <c r="V654" s="223"/>
      <c r="W654" s="224"/>
      <c r="X654" s="224"/>
      <c r="Y654" s="224"/>
    </row>
    <row r="655" spans="1:25" ht="12.75" customHeight="1" x14ac:dyDescent="0.2">
      <c r="A655" s="217"/>
      <c r="B655" s="217"/>
      <c r="C655" s="217"/>
      <c r="D655" s="217"/>
      <c r="E655" s="218"/>
      <c r="F655" s="219"/>
      <c r="G655" s="219"/>
      <c r="H655" s="220"/>
      <c r="I655" s="220"/>
      <c r="J655" s="221"/>
      <c r="K655" s="221"/>
      <c r="L655" s="221"/>
      <c r="M655" s="221"/>
      <c r="N655" s="221"/>
      <c r="O655" s="221"/>
      <c r="P655" s="221"/>
      <c r="Q655" s="221"/>
      <c r="R655" s="222"/>
      <c r="S655" s="222"/>
      <c r="T655" s="222"/>
      <c r="U655" s="222"/>
      <c r="V655" s="223"/>
      <c r="W655" s="224"/>
      <c r="X655" s="224"/>
      <c r="Y655" s="224"/>
    </row>
    <row r="656" spans="1:25" ht="12.75" customHeight="1" x14ac:dyDescent="0.2">
      <c r="A656" s="217"/>
      <c r="B656" s="217"/>
      <c r="C656" s="217"/>
      <c r="D656" s="217"/>
      <c r="E656" s="218"/>
      <c r="F656" s="219"/>
      <c r="G656" s="219"/>
      <c r="H656" s="220"/>
      <c r="I656" s="220"/>
      <c r="J656" s="221"/>
      <c r="K656" s="221"/>
      <c r="L656" s="221"/>
      <c r="M656" s="221"/>
      <c r="N656" s="221"/>
      <c r="O656" s="221"/>
      <c r="P656" s="221"/>
      <c r="Q656" s="221"/>
      <c r="R656" s="222"/>
      <c r="S656" s="222"/>
      <c r="T656" s="222"/>
      <c r="U656" s="222"/>
      <c r="V656" s="223"/>
      <c r="W656" s="224"/>
      <c r="X656" s="224"/>
      <c r="Y656" s="224"/>
    </row>
    <row r="657" spans="1:25" ht="12.75" customHeight="1" x14ac:dyDescent="0.2">
      <c r="A657" s="217"/>
      <c r="B657" s="217"/>
      <c r="C657" s="217"/>
      <c r="D657" s="217"/>
      <c r="E657" s="218"/>
      <c r="F657" s="219"/>
      <c r="G657" s="219"/>
      <c r="H657" s="220"/>
      <c r="I657" s="220"/>
      <c r="J657" s="221"/>
      <c r="K657" s="221"/>
      <c r="L657" s="221"/>
      <c r="M657" s="221"/>
      <c r="N657" s="221"/>
      <c r="O657" s="221"/>
      <c r="P657" s="221"/>
      <c r="Q657" s="221"/>
      <c r="R657" s="222"/>
      <c r="S657" s="222"/>
      <c r="T657" s="222"/>
      <c r="U657" s="222"/>
      <c r="V657" s="223"/>
      <c r="W657" s="224"/>
      <c r="X657" s="224"/>
      <c r="Y657" s="224"/>
    </row>
    <row r="658" spans="1:25" ht="12.75" customHeight="1" x14ac:dyDescent="0.2">
      <c r="A658" s="217"/>
      <c r="B658" s="217"/>
      <c r="C658" s="217"/>
      <c r="D658" s="217"/>
      <c r="E658" s="218"/>
      <c r="F658" s="219"/>
      <c r="G658" s="219"/>
      <c r="H658" s="220"/>
      <c r="I658" s="220"/>
      <c r="J658" s="221"/>
      <c r="K658" s="221"/>
      <c r="L658" s="221"/>
      <c r="M658" s="221"/>
      <c r="N658" s="221"/>
      <c r="O658" s="221"/>
      <c r="P658" s="221"/>
      <c r="Q658" s="221"/>
      <c r="R658" s="222"/>
      <c r="S658" s="222"/>
      <c r="T658" s="222"/>
      <c r="U658" s="222"/>
      <c r="V658" s="223"/>
      <c r="W658" s="224"/>
      <c r="X658" s="224"/>
      <c r="Y658" s="224"/>
    </row>
    <row r="659" spans="1:25" ht="12.75" customHeight="1" x14ac:dyDescent="0.2">
      <c r="A659" s="217"/>
      <c r="B659" s="217"/>
      <c r="C659" s="217"/>
      <c r="D659" s="217"/>
      <c r="E659" s="218"/>
      <c r="F659" s="219"/>
      <c r="G659" s="219"/>
      <c r="H659" s="220"/>
      <c r="I659" s="220"/>
      <c r="J659" s="221"/>
      <c r="K659" s="221"/>
      <c r="L659" s="221"/>
      <c r="M659" s="221"/>
      <c r="N659" s="221"/>
      <c r="O659" s="221"/>
      <c r="P659" s="221"/>
      <c r="Q659" s="221"/>
      <c r="R659" s="222"/>
      <c r="S659" s="222"/>
      <c r="T659" s="222"/>
      <c r="U659" s="222"/>
      <c r="V659" s="223"/>
      <c r="W659" s="224"/>
      <c r="X659" s="224"/>
      <c r="Y659" s="224"/>
    </row>
    <row r="660" spans="1:25" ht="12.75" customHeight="1" x14ac:dyDescent="0.2">
      <c r="A660" s="217"/>
      <c r="B660" s="217"/>
      <c r="C660" s="217"/>
      <c r="D660" s="217"/>
      <c r="E660" s="218"/>
      <c r="F660" s="219"/>
      <c r="G660" s="219"/>
      <c r="H660" s="220"/>
      <c r="I660" s="220"/>
      <c r="J660" s="221"/>
      <c r="K660" s="221"/>
      <c r="L660" s="221"/>
      <c r="M660" s="221"/>
      <c r="N660" s="221"/>
      <c r="O660" s="221"/>
      <c r="P660" s="221"/>
      <c r="Q660" s="221"/>
      <c r="R660" s="222"/>
      <c r="S660" s="222"/>
      <c r="T660" s="222"/>
      <c r="U660" s="222"/>
      <c r="V660" s="223"/>
      <c r="W660" s="224"/>
      <c r="X660" s="224"/>
      <c r="Y660" s="224"/>
    </row>
    <row r="661" spans="1:25" ht="12.75" customHeight="1" x14ac:dyDescent="0.2">
      <c r="A661" s="217"/>
      <c r="B661" s="217"/>
      <c r="C661" s="217"/>
      <c r="D661" s="217"/>
      <c r="E661" s="218"/>
      <c r="F661" s="219"/>
      <c r="G661" s="219"/>
      <c r="H661" s="220"/>
      <c r="I661" s="220"/>
      <c r="J661" s="221"/>
      <c r="K661" s="221"/>
      <c r="L661" s="221"/>
      <c r="M661" s="221"/>
      <c r="N661" s="221"/>
      <c r="O661" s="221"/>
      <c r="P661" s="221"/>
      <c r="Q661" s="221"/>
      <c r="R661" s="222"/>
      <c r="S661" s="222"/>
      <c r="T661" s="222"/>
      <c r="U661" s="222"/>
      <c r="V661" s="223"/>
      <c r="W661" s="224"/>
      <c r="X661" s="224"/>
      <c r="Y661" s="224"/>
    </row>
    <row r="662" spans="1:25" ht="12.75" customHeight="1" x14ac:dyDescent="0.2">
      <c r="A662" s="217"/>
      <c r="B662" s="217"/>
      <c r="C662" s="217"/>
      <c r="D662" s="217"/>
      <c r="E662" s="218"/>
      <c r="F662" s="219"/>
      <c r="G662" s="219"/>
      <c r="H662" s="220"/>
      <c r="I662" s="220"/>
      <c r="J662" s="221"/>
      <c r="K662" s="221"/>
      <c r="L662" s="221"/>
      <c r="M662" s="221"/>
      <c r="N662" s="221"/>
      <c r="O662" s="221"/>
      <c r="P662" s="221"/>
      <c r="Q662" s="221"/>
      <c r="R662" s="222"/>
      <c r="S662" s="222"/>
      <c r="T662" s="222"/>
      <c r="U662" s="222"/>
      <c r="V662" s="223"/>
      <c r="W662" s="224"/>
      <c r="X662" s="224"/>
      <c r="Y662" s="224"/>
    </row>
    <row r="663" spans="1:25" ht="12.75" customHeight="1" x14ac:dyDescent="0.2">
      <c r="A663" s="217"/>
      <c r="B663" s="217"/>
      <c r="C663" s="217"/>
      <c r="D663" s="217"/>
      <c r="E663" s="218"/>
      <c r="F663" s="219"/>
      <c r="G663" s="219"/>
      <c r="H663" s="220"/>
      <c r="I663" s="220"/>
      <c r="J663" s="221"/>
      <c r="K663" s="221"/>
      <c r="L663" s="221"/>
      <c r="M663" s="221"/>
      <c r="N663" s="221"/>
      <c r="O663" s="221"/>
      <c r="P663" s="221"/>
      <c r="Q663" s="221"/>
      <c r="R663" s="222"/>
      <c r="S663" s="222"/>
      <c r="T663" s="222"/>
      <c r="U663" s="222"/>
      <c r="V663" s="223"/>
      <c r="W663" s="224"/>
      <c r="X663" s="224"/>
      <c r="Y663" s="224"/>
    </row>
    <row r="664" spans="1:25" ht="12.75" customHeight="1" x14ac:dyDescent="0.2">
      <c r="A664" s="217"/>
      <c r="B664" s="217"/>
      <c r="C664" s="217"/>
      <c r="D664" s="217"/>
      <c r="E664" s="218"/>
      <c r="F664" s="219"/>
      <c r="G664" s="219"/>
      <c r="H664" s="220"/>
      <c r="I664" s="220"/>
      <c r="J664" s="221"/>
      <c r="K664" s="221"/>
      <c r="L664" s="221"/>
      <c r="M664" s="221"/>
      <c r="N664" s="221"/>
      <c r="O664" s="221"/>
      <c r="P664" s="221"/>
      <c r="Q664" s="221"/>
      <c r="R664" s="222"/>
      <c r="S664" s="222"/>
      <c r="T664" s="222"/>
      <c r="U664" s="222"/>
      <c r="V664" s="223"/>
      <c r="W664" s="224"/>
      <c r="X664" s="224"/>
      <c r="Y664" s="224"/>
    </row>
    <row r="665" spans="1:25" ht="12.75" customHeight="1" x14ac:dyDescent="0.2">
      <c r="A665" s="217"/>
      <c r="B665" s="217"/>
      <c r="C665" s="217"/>
      <c r="D665" s="217"/>
      <c r="E665" s="218"/>
      <c r="F665" s="219"/>
      <c r="G665" s="219"/>
      <c r="H665" s="220"/>
      <c r="I665" s="220"/>
      <c r="J665" s="221"/>
      <c r="K665" s="221"/>
      <c r="L665" s="221"/>
      <c r="M665" s="221"/>
      <c r="N665" s="221"/>
      <c r="O665" s="221"/>
      <c r="P665" s="221"/>
      <c r="Q665" s="221"/>
      <c r="R665" s="222"/>
      <c r="S665" s="222"/>
      <c r="T665" s="222"/>
      <c r="U665" s="222"/>
      <c r="V665" s="223"/>
      <c r="W665" s="224"/>
      <c r="X665" s="224"/>
      <c r="Y665" s="224"/>
    </row>
    <row r="666" spans="1:25" ht="12.75" customHeight="1" x14ac:dyDescent="0.2">
      <c r="A666" s="217"/>
      <c r="B666" s="217"/>
      <c r="C666" s="217"/>
      <c r="D666" s="217"/>
      <c r="E666" s="218"/>
      <c r="F666" s="219"/>
      <c r="G666" s="219"/>
      <c r="H666" s="220"/>
      <c r="I666" s="220"/>
      <c r="J666" s="221"/>
      <c r="K666" s="221"/>
      <c r="L666" s="221"/>
      <c r="M666" s="221"/>
      <c r="N666" s="221"/>
      <c r="O666" s="221"/>
      <c r="P666" s="221"/>
      <c r="Q666" s="221"/>
      <c r="R666" s="222"/>
      <c r="S666" s="222"/>
      <c r="T666" s="222"/>
      <c r="U666" s="222"/>
      <c r="V666" s="223"/>
      <c r="W666" s="224"/>
      <c r="X666" s="224"/>
      <c r="Y666" s="224"/>
    </row>
    <row r="667" spans="1:25" ht="12.75" customHeight="1" x14ac:dyDescent="0.2">
      <c r="A667" s="217"/>
      <c r="B667" s="217"/>
      <c r="C667" s="217"/>
      <c r="D667" s="217"/>
      <c r="E667" s="218"/>
      <c r="F667" s="219"/>
      <c r="G667" s="219"/>
      <c r="H667" s="220"/>
      <c r="I667" s="220"/>
      <c r="J667" s="221"/>
      <c r="K667" s="221"/>
      <c r="L667" s="221"/>
      <c r="M667" s="221"/>
      <c r="N667" s="221"/>
      <c r="O667" s="221"/>
      <c r="P667" s="221"/>
      <c r="Q667" s="221"/>
      <c r="R667" s="222"/>
      <c r="S667" s="222"/>
      <c r="T667" s="222"/>
      <c r="U667" s="222"/>
      <c r="V667" s="223"/>
      <c r="W667" s="224"/>
      <c r="X667" s="224"/>
      <c r="Y667" s="224"/>
    </row>
    <row r="668" spans="1:25" ht="12.75" customHeight="1" x14ac:dyDescent="0.2">
      <c r="A668" s="217"/>
      <c r="B668" s="217"/>
      <c r="C668" s="217"/>
      <c r="D668" s="217"/>
      <c r="E668" s="218"/>
      <c r="F668" s="219"/>
      <c r="G668" s="219"/>
      <c r="H668" s="220"/>
      <c r="I668" s="220"/>
      <c r="J668" s="221"/>
      <c r="K668" s="221"/>
      <c r="L668" s="221"/>
      <c r="M668" s="221"/>
      <c r="N668" s="221"/>
      <c r="O668" s="221"/>
      <c r="P668" s="221"/>
      <c r="Q668" s="221"/>
      <c r="R668" s="222"/>
      <c r="S668" s="222"/>
      <c r="T668" s="222"/>
      <c r="U668" s="222"/>
      <c r="V668" s="223"/>
      <c r="W668" s="224"/>
      <c r="X668" s="224"/>
      <c r="Y668" s="224"/>
    </row>
    <row r="669" spans="1:25" ht="12.75" customHeight="1" x14ac:dyDescent="0.2">
      <c r="A669" s="217"/>
      <c r="B669" s="217"/>
      <c r="C669" s="217"/>
      <c r="D669" s="217"/>
      <c r="E669" s="218"/>
      <c r="F669" s="219"/>
      <c r="G669" s="219"/>
      <c r="H669" s="220"/>
      <c r="I669" s="220"/>
      <c r="J669" s="221"/>
      <c r="K669" s="221"/>
      <c r="L669" s="221"/>
      <c r="M669" s="221"/>
      <c r="N669" s="221"/>
      <c r="O669" s="221"/>
      <c r="P669" s="221"/>
      <c r="Q669" s="221"/>
      <c r="R669" s="222"/>
      <c r="S669" s="222"/>
      <c r="T669" s="222"/>
      <c r="U669" s="222"/>
      <c r="V669" s="223"/>
      <c r="W669" s="224"/>
      <c r="X669" s="224"/>
      <c r="Y669" s="224"/>
    </row>
    <row r="670" spans="1:25" ht="12.75" customHeight="1" x14ac:dyDescent="0.2">
      <c r="A670" s="217"/>
      <c r="B670" s="217"/>
      <c r="C670" s="217"/>
      <c r="D670" s="217"/>
      <c r="E670" s="218"/>
      <c r="F670" s="219"/>
      <c r="G670" s="219"/>
      <c r="H670" s="220"/>
      <c r="I670" s="220"/>
      <c r="J670" s="221"/>
      <c r="K670" s="221"/>
      <c r="L670" s="221"/>
      <c r="M670" s="221"/>
      <c r="N670" s="221"/>
      <c r="O670" s="221"/>
      <c r="P670" s="221"/>
      <c r="Q670" s="221"/>
      <c r="R670" s="222"/>
      <c r="S670" s="222"/>
      <c r="T670" s="222"/>
      <c r="U670" s="222"/>
      <c r="V670" s="223"/>
      <c r="W670" s="224"/>
      <c r="X670" s="224"/>
      <c r="Y670" s="224"/>
    </row>
    <row r="671" spans="1:25" ht="12.75" customHeight="1" x14ac:dyDescent="0.2">
      <c r="A671" s="217"/>
      <c r="B671" s="217"/>
      <c r="C671" s="217"/>
      <c r="D671" s="217"/>
      <c r="E671" s="218"/>
      <c r="F671" s="219"/>
      <c r="G671" s="219"/>
      <c r="H671" s="220"/>
      <c r="I671" s="220"/>
      <c r="J671" s="221"/>
      <c r="K671" s="221"/>
      <c r="L671" s="221"/>
      <c r="M671" s="221"/>
      <c r="N671" s="221"/>
      <c r="O671" s="221"/>
      <c r="P671" s="221"/>
      <c r="Q671" s="221"/>
      <c r="R671" s="222"/>
      <c r="S671" s="222"/>
      <c r="T671" s="222"/>
      <c r="U671" s="222"/>
      <c r="V671" s="223"/>
      <c r="W671" s="224"/>
      <c r="X671" s="224"/>
      <c r="Y671" s="224"/>
    </row>
    <row r="672" spans="1:25" ht="12.75" customHeight="1" x14ac:dyDescent="0.2">
      <c r="A672" s="217"/>
      <c r="B672" s="217"/>
      <c r="C672" s="217"/>
      <c r="D672" s="217"/>
      <c r="E672" s="218"/>
      <c r="F672" s="219"/>
      <c r="G672" s="219"/>
      <c r="H672" s="220"/>
      <c r="I672" s="220"/>
      <c r="J672" s="221"/>
      <c r="K672" s="221"/>
      <c r="L672" s="221"/>
      <c r="M672" s="221"/>
      <c r="N672" s="221"/>
      <c r="O672" s="221"/>
      <c r="P672" s="221"/>
      <c r="Q672" s="221"/>
      <c r="R672" s="222"/>
      <c r="S672" s="222"/>
      <c r="T672" s="222"/>
      <c r="U672" s="222"/>
      <c r="V672" s="223"/>
      <c r="W672" s="224"/>
      <c r="X672" s="224"/>
      <c r="Y672" s="224"/>
    </row>
    <row r="673" spans="1:25" ht="12.75" customHeight="1" x14ac:dyDescent="0.2">
      <c r="A673" s="217"/>
      <c r="B673" s="217"/>
      <c r="C673" s="217"/>
      <c r="D673" s="217"/>
      <c r="E673" s="218"/>
      <c r="F673" s="219"/>
      <c r="G673" s="219"/>
      <c r="H673" s="220"/>
      <c r="I673" s="220"/>
      <c r="J673" s="221"/>
      <c r="K673" s="221"/>
      <c r="L673" s="221"/>
      <c r="M673" s="221"/>
      <c r="N673" s="221"/>
      <c r="O673" s="221"/>
      <c r="P673" s="221"/>
      <c r="Q673" s="221"/>
      <c r="R673" s="222"/>
      <c r="S673" s="222"/>
      <c r="T673" s="222"/>
      <c r="U673" s="222"/>
      <c r="V673" s="223"/>
      <c r="W673" s="224"/>
      <c r="X673" s="224"/>
      <c r="Y673" s="224"/>
    </row>
    <row r="674" spans="1:25" ht="12.75" customHeight="1" x14ac:dyDescent="0.2">
      <c r="A674" s="217"/>
      <c r="B674" s="217"/>
      <c r="C674" s="217"/>
      <c r="D674" s="217"/>
      <c r="E674" s="218"/>
      <c r="F674" s="219"/>
      <c r="G674" s="219"/>
      <c r="H674" s="220"/>
      <c r="I674" s="220"/>
      <c r="J674" s="221"/>
      <c r="K674" s="221"/>
      <c r="L674" s="221"/>
      <c r="M674" s="221"/>
      <c r="N674" s="221"/>
      <c r="O674" s="221"/>
      <c r="P674" s="221"/>
      <c r="Q674" s="221"/>
      <c r="R674" s="222"/>
      <c r="S674" s="222"/>
      <c r="T674" s="222"/>
      <c r="U674" s="222"/>
      <c r="V674" s="223"/>
      <c r="W674" s="224"/>
      <c r="X674" s="224"/>
      <c r="Y674" s="224"/>
    </row>
    <row r="675" spans="1:25" ht="12.75" customHeight="1" x14ac:dyDescent="0.2">
      <c r="A675" s="217"/>
      <c r="B675" s="217"/>
      <c r="C675" s="217"/>
      <c r="D675" s="217"/>
      <c r="E675" s="218"/>
      <c r="F675" s="219"/>
      <c r="G675" s="219"/>
      <c r="H675" s="220"/>
      <c r="I675" s="220"/>
      <c r="J675" s="221"/>
      <c r="K675" s="221"/>
      <c r="L675" s="221"/>
      <c r="M675" s="221"/>
      <c r="N675" s="221"/>
      <c r="O675" s="221"/>
      <c r="P675" s="221"/>
      <c r="Q675" s="221"/>
      <c r="R675" s="222"/>
      <c r="S675" s="222"/>
      <c r="T675" s="222"/>
      <c r="U675" s="222"/>
      <c r="V675" s="223"/>
      <c r="W675" s="224"/>
      <c r="X675" s="224"/>
      <c r="Y675" s="224"/>
    </row>
    <row r="676" spans="1:25" ht="12.75" customHeight="1" x14ac:dyDescent="0.2">
      <c r="A676" s="217"/>
      <c r="B676" s="217"/>
      <c r="C676" s="217"/>
      <c r="D676" s="217"/>
      <c r="E676" s="218"/>
      <c r="F676" s="219"/>
      <c r="G676" s="219"/>
      <c r="H676" s="220"/>
      <c r="I676" s="220"/>
      <c r="J676" s="221"/>
      <c r="K676" s="221"/>
      <c r="L676" s="221"/>
      <c r="M676" s="221"/>
      <c r="N676" s="221"/>
      <c r="O676" s="221"/>
      <c r="P676" s="221"/>
      <c r="Q676" s="221"/>
      <c r="R676" s="222"/>
      <c r="S676" s="222"/>
      <c r="T676" s="222"/>
      <c r="U676" s="222"/>
      <c r="V676" s="223"/>
      <c r="W676" s="224"/>
      <c r="X676" s="224"/>
      <c r="Y676" s="224"/>
    </row>
    <row r="677" spans="1:25" ht="12.75" customHeight="1" x14ac:dyDescent="0.2">
      <c r="A677" s="217"/>
      <c r="B677" s="217"/>
      <c r="C677" s="217"/>
      <c r="D677" s="217"/>
      <c r="E677" s="218"/>
      <c r="F677" s="219"/>
      <c r="G677" s="219"/>
      <c r="H677" s="220"/>
      <c r="I677" s="220"/>
      <c r="J677" s="221"/>
      <c r="K677" s="221"/>
      <c r="L677" s="221"/>
      <c r="M677" s="221"/>
      <c r="N677" s="221"/>
      <c r="O677" s="221"/>
      <c r="P677" s="221"/>
      <c r="Q677" s="221"/>
      <c r="R677" s="222"/>
      <c r="S677" s="222"/>
      <c r="T677" s="222"/>
      <c r="U677" s="222"/>
      <c r="V677" s="223"/>
      <c r="W677" s="224"/>
      <c r="X677" s="224"/>
      <c r="Y677" s="224"/>
    </row>
    <row r="678" spans="1:25" ht="12.75" customHeight="1" x14ac:dyDescent="0.2">
      <c r="A678" s="217"/>
      <c r="B678" s="217"/>
      <c r="C678" s="217"/>
      <c r="D678" s="217"/>
      <c r="E678" s="218"/>
      <c r="F678" s="219"/>
      <c r="G678" s="219"/>
      <c r="H678" s="220"/>
      <c r="I678" s="220"/>
      <c r="J678" s="221"/>
      <c r="K678" s="221"/>
      <c r="L678" s="221"/>
      <c r="M678" s="221"/>
      <c r="N678" s="221"/>
      <c r="O678" s="221"/>
      <c r="P678" s="221"/>
      <c r="Q678" s="221"/>
      <c r="R678" s="222"/>
      <c r="S678" s="222"/>
      <c r="T678" s="222"/>
      <c r="U678" s="222"/>
      <c r="V678" s="223"/>
      <c r="W678" s="224"/>
      <c r="X678" s="224"/>
      <c r="Y678" s="224"/>
    </row>
    <row r="679" spans="1:25" ht="12.75" customHeight="1" x14ac:dyDescent="0.2">
      <c r="A679" s="217"/>
      <c r="B679" s="217"/>
      <c r="C679" s="217"/>
      <c r="D679" s="217"/>
      <c r="E679" s="218"/>
      <c r="F679" s="219"/>
      <c r="G679" s="219"/>
      <c r="H679" s="220"/>
      <c r="I679" s="220"/>
      <c r="J679" s="221"/>
      <c r="K679" s="221"/>
      <c r="L679" s="221"/>
      <c r="M679" s="221"/>
      <c r="N679" s="221"/>
      <c r="O679" s="221"/>
      <c r="P679" s="221"/>
      <c r="Q679" s="221"/>
      <c r="R679" s="222"/>
      <c r="S679" s="222"/>
      <c r="T679" s="222"/>
      <c r="U679" s="222"/>
      <c r="V679" s="223"/>
      <c r="W679" s="224"/>
      <c r="X679" s="224"/>
      <c r="Y679" s="224"/>
    </row>
    <row r="680" spans="1:25" ht="12.75" customHeight="1" x14ac:dyDescent="0.2">
      <c r="A680" s="217"/>
      <c r="B680" s="217"/>
      <c r="C680" s="217"/>
      <c r="D680" s="217"/>
      <c r="E680" s="218"/>
      <c r="F680" s="219"/>
      <c r="G680" s="219"/>
      <c r="H680" s="220"/>
      <c r="I680" s="220"/>
      <c r="J680" s="221"/>
      <c r="K680" s="221"/>
      <c r="L680" s="221"/>
      <c r="M680" s="221"/>
      <c r="N680" s="221"/>
      <c r="O680" s="221"/>
      <c r="P680" s="221"/>
      <c r="Q680" s="221"/>
      <c r="R680" s="222"/>
      <c r="S680" s="222"/>
      <c r="T680" s="222"/>
      <c r="U680" s="222"/>
      <c r="V680" s="223"/>
      <c r="W680" s="224"/>
      <c r="X680" s="224"/>
      <c r="Y680" s="224"/>
    </row>
    <row r="681" spans="1:25" ht="12.75" customHeight="1" x14ac:dyDescent="0.2">
      <c r="A681" s="217"/>
      <c r="B681" s="217"/>
      <c r="C681" s="217"/>
      <c r="D681" s="217"/>
      <c r="E681" s="218"/>
      <c r="F681" s="219"/>
      <c r="G681" s="219"/>
      <c r="H681" s="220"/>
      <c r="I681" s="220"/>
      <c r="J681" s="221"/>
      <c r="K681" s="221"/>
      <c r="L681" s="221"/>
      <c r="M681" s="221"/>
      <c r="N681" s="221"/>
      <c r="O681" s="221"/>
      <c r="P681" s="221"/>
      <c r="Q681" s="221"/>
      <c r="R681" s="222"/>
      <c r="S681" s="222"/>
      <c r="T681" s="222"/>
      <c r="U681" s="222"/>
      <c r="V681" s="223"/>
      <c r="W681" s="224"/>
      <c r="X681" s="224"/>
      <c r="Y681" s="224"/>
    </row>
    <row r="682" spans="1:25" ht="12.75" customHeight="1" x14ac:dyDescent="0.2">
      <c r="A682" s="217"/>
      <c r="B682" s="217"/>
      <c r="C682" s="217"/>
      <c r="D682" s="217"/>
      <c r="E682" s="218"/>
      <c r="F682" s="219"/>
      <c r="G682" s="219"/>
      <c r="H682" s="220"/>
      <c r="I682" s="220"/>
      <c r="J682" s="221"/>
      <c r="K682" s="221"/>
      <c r="L682" s="221"/>
      <c r="M682" s="221"/>
      <c r="N682" s="221"/>
      <c r="O682" s="221"/>
      <c r="P682" s="221"/>
      <c r="Q682" s="221"/>
      <c r="R682" s="222"/>
      <c r="S682" s="222"/>
      <c r="T682" s="222"/>
      <c r="U682" s="222"/>
      <c r="V682" s="223"/>
      <c r="W682" s="224"/>
      <c r="X682" s="224"/>
      <c r="Y682" s="224"/>
    </row>
    <row r="683" spans="1:25" ht="12.75" customHeight="1" x14ac:dyDescent="0.2">
      <c r="A683" s="217"/>
      <c r="B683" s="217"/>
      <c r="C683" s="217"/>
      <c r="D683" s="217"/>
      <c r="E683" s="218"/>
      <c r="F683" s="219"/>
      <c r="G683" s="219"/>
      <c r="H683" s="220"/>
      <c r="I683" s="220"/>
      <c r="J683" s="221"/>
      <c r="K683" s="221"/>
      <c r="L683" s="221"/>
      <c r="M683" s="221"/>
      <c r="N683" s="221"/>
      <c r="O683" s="221"/>
      <c r="P683" s="221"/>
      <c r="Q683" s="221"/>
      <c r="R683" s="222"/>
      <c r="S683" s="222"/>
      <c r="T683" s="222"/>
      <c r="U683" s="222"/>
      <c r="V683" s="223"/>
      <c r="W683" s="224"/>
      <c r="X683" s="224"/>
      <c r="Y683" s="224"/>
    </row>
    <row r="684" spans="1:25" ht="12.75" customHeight="1" x14ac:dyDescent="0.2">
      <c r="A684" s="217"/>
      <c r="B684" s="217"/>
      <c r="C684" s="217"/>
      <c r="D684" s="217"/>
      <c r="E684" s="218"/>
      <c r="F684" s="219"/>
      <c r="G684" s="219"/>
      <c r="H684" s="220"/>
      <c r="I684" s="220"/>
      <c r="J684" s="221"/>
      <c r="K684" s="221"/>
      <c r="L684" s="221"/>
      <c r="M684" s="221"/>
      <c r="N684" s="221"/>
      <c r="O684" s="221"/>
      <c r="P684" s="221"/>
      <c r="Q684" s="221"/>
      <c r="R684" s="222"/>
      <c r="S684" s="222"/>
      <c r="T684" s="222"/>
      <c r="U684" s="222"/>
      <c r="V684" s="223"/>
      <c r="W684" s="224"/>
      <c r="X684" s="224"/>
      <c r="Y684" s="224"/>
    </row>
    <row r="685" spans="1:25" ht="12.75" customHeight="1" x14ac:dyDescent="0.2">
      <c r="A685" s="217"/>
      <c r="B685" s="217"/>
      <c r="C685" s="217"/>
      <c r="D685" s="217"/>
      <c r="E685" s="218"/>
      <c r="F685" s="219"/>
      <c r="G685" s="219"/>
      <c r="H685" s="220"/>
      <c r="I685" s="220"/>
      <c r="J685" s="221"/>
      <c r="K685" s="221"/>
      <c r="L685" s="221"/>
      <c r="M685" s="221"/>
      <c r="N685" s="221"/>
      <c r="O685" s="221"/>
      <c r="P685" s="221"/>
      <c r="Q685" s="221"/>
      <c r="R685" s="222"/>
      <c r="S685" s="222"/>
      <c r="T685" s="222"/>
      <c r="U685" s="222"/>
      <c r="V685" s="223"/>
      <c r="W685" s="224"/>
      <c r="X685" s="224"/>
      <c r="Y685" s="224"/>
    </row>
    <row r="686" spans="1:25" ht="12.75" customHeight="1" x14ac:dyDescent="0.2">
      <c r="A686" s="217"/>
      <c r="B686" s="217"/>
      <c r="C686" s="217"/>
      <c r="D686" s="217"/>
      <c r="E686" s="218"/>
      <c r="F686" s="219"/>
      <c r="G686" s="219"/>
      <c r="H686" s="220"/>
      <c r="I686" s="220"/>
      <c r="J686" s="221"/>
      <c r="K686" s="221"/>
      <c r="L686" s="221"/>
      <c r="M686" s="221"/>
      <c r="N686" s="221"/>
      <c r="O686" s="221"/>
      <c r="P686" s="221"/>
      <c r="Q686" s="221"/>
      <c r="R686" s="222"/>
      <c r="S686" s="222"/>
      <c r="T686" s="222"/>
      <c r="U686" s="222"/>
      <c r="V686" s="223"/>
      <c r="W686" s="224"/>
      <c r="X686" s="224"/>
      <c r="Y686" s="224"/>
    </row>
    <row r="687" spans="1:25" ht="12.75" customHeight="1" x14ac:dyDescent="0.2">
      <c r="A687" s="217"/>
      <c r="B687" s="217"/>
      <c r="C687" s="217"/>
      <c r="D687" s="217"/>
      <c r="E687" s="218"/>
      <c r="F687" s="219"/>
      <c r="G687" s="219"/>
      <c r="H687" s="220"/>
      <c r="I687" s="220"/>
      <c r="J687" s="221"/>
      <c r="K687" s="221"/>
      <c r="L687" s="221"/>
      <c r="M687" s="221"/>
      <c r="N687" s="221"/>
      <c r="O687" s="221"/>
      <c r="P687" s="221"/>
      <c r="Q687" s="221"/>
      <c r="R687" s="222"/>
      <c r="S687" s="222"/>
      <c r="T687" s="222"/>
      <c r="U687" s="222"/>
      <c r="V687" s="223"/>
      <c r="W687" s="224"/>
      <c r="X687" s="224"/>
      <c r="Y687" s="224"/>
    </row>
    <row r="688" spans="1:25" ht="12.75" customHeight="1" x14ac:dyDescent="0.2">
      <c r="A688" s="217"/>
      <c r="B688" s="217"/>
      <c r="C688" s="217"/>
      <c r="D688" s="217"/>
      <c r="E688" s="218"/>
      <c r="F688" s="219"/>
      <c r="G688" s="219"/>
      <c r="H688" s="220"/>
      <c r="I688" s="220"/>
      <c r="J688" s="221"/>
      <c r="K688" s="221"/>
      <c r="L688" s="221"/>
      <c r="M688" s="221"/>
      <c r="N688" s="221"/>
      <c r="O688" s="221"/>
      <c r="P688" s="221"/>
      <c r="Q688" s="221"/>
      <c r="R688" s="222"/>
      <c r="S688" s="222"/>
      <c r="T688" s="222"/>
      <c r="U688" s="222"/>
      <c r="V688" s="223"/>
      <c r="W688" s="224"/>
      <c r="X688" s="224"/>
      <c r="Y688" s="224"/>
    </row>
    <row r="689" spans="1:25" ht="12.75" customHeight="1" x14ac:dyDescent="0.2">
      <c r="A689" s="217"/>
      <c r="B689" s="217"/>
      <c r="C689" s="217"/>
      <c r="D689" s="217"/>
      <c r="E689" s="218"/>
      <c r="F689" s="219"/>
      <c r="G689" s="219"/>
      <c r="H689" s="220"/>
      <c r="I689" s="220"/>
      <c r="J689" s="221"/>
      <c r="K689" s="221"/>
      <c r="L689" s="221"/>
      <c r="M689" s="221"/>
      <c r="N689" s="221"/>
      <c r="O689" s="221"/>
      <c r="P689" s="221"/>
      <c r="Q689" s="221"/>
      <c r="R689" s="222"/>
      <c r="S689" s="222"/>
      <c r="T689" s="222"/>
      <c r="U689" s="222"/>
      <c r="V689" s="223"/>
      <c r="W689" s="224"/>
      <c r="X689" s="224"/>
      <c r="Y689" s="224"/>
    </row>
    <row r="690" spans="1:25" ht="12.75" customHeight="1" x14ac:dyDescent="0.2">
      <c r="A690" s="217"/>
      <c r="B690" s="217"/>
      <c r="C690" s="217"/>
      <c r="D690" s="217"/>
      <c r="E690" s="218"/>
      <c r="F690" s="219"/>
      <c r="G690" s="219"/>
      <c r="H690" s="220"/>
      <c r="I690" s="220"/>
      <c r="J690" s="221"/>
      <c r="K690" s="221"/>
      <c r="L690" s="221"/>
      <c r="M690" s="221"/>
      <c r="N690" s="221"/>
      <c r="O690" s="221"/>
      <c r="P690" s="221"/>
      <c r="Q690" s="221"/>
      <c r="R690" s="222"/>
      <c r="S690" s="222"/>
      <c r="T690" s="222"/>
      <c r="U690" s="222"/>
      <c r="V690" s="223"/>
      <c r="W690" s="224"/>
      <c r="X690" s="224"/>
      <c r="Y690" s="224"/>
    </row>
    <row r="691" spans="1:25" ht="12.75" customHeight="1" x14ac:dyDescent="0.2">
      <c r="A691" s="217"/>
      <c r="B691" s="217"/>
      <c r="C691" s="217"/>
      <c r="D691" s="217"/>
      <c r="E691" s="218"/>
      <c r="F691" s="219"/>
      <c r="G691" s="219"/>
      <c r="H691" s="220"/>
      <c r="I691" s="220"/>
      <c r="J691" s="221"/>
      <c r="K691" s="221"/>
      <c r="L691" s="221"/>
      <c r="M691" s="221"/>
      <c r="N691" s="221"/>
      <c r="O691" s="221"/>
      <c r="P691" s="221"/>
      <c r="Q691" s="221"/>
      <c r="R691" s="222"/>
      <c r="S691" s="222"/>
      <c r="T691" s="222"/>
      <c r="U691" s="222"/>
      <c r="V691" s="223"/>
      <c r="W691" s="224"/>
      <c r="X691" s="224"/>
      <c r="Y691" s="224"/>
    </row>
    <row r="692" spans="1:25" ht="12.75" customHeight="1" x14ac:dyDescent="0.2">
      <c r="A692" s="217"/>
      <c r="B692" s="217"/>
      <c r="C692" s="217"/>
      <c r="D692" s="217"/>
      <c r="E692" s="218"/>
      <c r="F692" s="219"/>
      <c r="G692" s="219"/>
      <c r="H692" s="220"/>
      <c r="I692" s="220"/>
      <c r="J692" s="221"/>
      <c r="K692" s="221"/>
      <c r="L692" s="221"/>
      <c r="M692" s="221"/>
      <c r="N692" s="221"/>
      <c r="O692" s="221"/>
      <c r="P692" s="221"/>
      <c r="Q692" s="221"/>
      <c r="R692" s="222"/>
      <c r="S692" s="222"/>
      <c r="T692" s="222"/>
      <c r="U692" s="222"/>
      <c r="V692" s="223"/>
      <c r="W692" s="224"/>
      <c r="X692" s="224"/>
      <c r="Y692" s="224"/>
    </row>
    <row r="693" spans="1:25" ht="12.75" customHeight="1" x14ac:dyDescent="0.2">
      <c r="A693" s="217"/>
      <c r="B693" s="217"/>
      <c r="C693" s="217"/>
      <c r="D693" s="217"/>
      <c r="E693" s="218"/>
      <c r="F693" s="219"/>
      <c r="G693" s="219"/>
      <c r="H693" s="220"/>
      <c r="I693" s="220"/>
      <c r="J693" s="221"/>
      <c r="K693" s="221"/>
      <c r="L693" s="221"/>
      <c r="M693" s="221"/>
      <c r="N693" s="221"/>
      <c r="O693" s="221"/>
      <c r="P693" s="221"/>
      <c r="Q693" s="221"/>
      <c r="R693" s="222"/>
      <c r="S693" s="222"/>
      <c r="T693" s="222"/>
      <c r="U693" s="222"/>
      <c r="V693" s="223"/>
      <c r="W693" s="224"/>
      <c r="X693" s="224"/>
      <c r="Y693" s="224"/>
    </row>
    <row r="694" spans="1:25" ht="12.75" customHeight="1" x14ac:dyDescent="0.2">
      <c r="A694" s="217"/>
      <c r="B694" s="217"/>
      <c r="C694" s="217"/>
      <c r="D694" s="217"/>
      <c r="E694" s="218"/>
      <c r="F694" s="219"/>
      <c r="G694" s="219"/>
      <c r="H694" s="220"/>
      <c r="I694" s="220"/>
      <c r="J694" s="221"/>
      <c r="K694" s="221"/>
      <c r="L694" s="221"/>
      <c r="M694" s="221"/>
      <c r="N694" s="221"/>
      <c r="O694" s="221"/>
      <c r="P694" s="221"/>
      <c r="Q694" s="221"/>
      <c r="R694" s="222"/>
      <c r="S694" s="222"/>
      <c r="T694" s="222"/>
      <c r="U694" s="222"/>
      <c r="V694" s="223"/>
      <c r="W694" s="224"/>
      <c r="X694" s="224"/>
      <c r="Y694" s="224"/>
    </row>
    <row r="695" spans="1:25" ht="12.75" customHeight="1" x14ac:dyDescent="0.2">
      <c r="A695" s="217"/>
      <c r="B695" s="217"/>
      <c r="C695" s="217"/>
      <c r="D695" s="217"/>
      <c r="E695" s="218"/>
      <c r="F695" s="219"/>
      <c r="G695" s="219"/>
      <c r="H695" s="220"/>
      <c r="I695" s="220"/>
      <c r="J695" s="221"/>
      <c r="K695" s="221"/>
      <c r="L695" s="221"/>
      <c r="M695" s="221"/>
      <c r="N695" s="221"/>
      <c r="O695" s="221"/>
      <c r="P695" s="221"/>
      <c r="Q695" s="221"/>
      <c r="R695" s="222"/>
      <c r="S695" s="222"/>
      <c r="T695" s="222"/>
      <c r="U695" s="222"/>
      <c r="V695" s="223"/>
      <c r="W695" s="224"/>
      <c r="X695" s="224"/>
      <c r="Y695" s="224"/>
    </row>
    <row r="696" spans="1:25" ht="12.75" customHeight="1" x14ac:dyDescent="0.2">
      <c r="A696" s="217"/>
      <c r="B696" s="217"/>
      <c r="C696" s="217"/>
      <c r="D696" s="217"/>
      <c r="E696" s="218"/>
      <c r="F696" s="219"/>
      <c r="G696" s="219"/>
      <c r="H696" s="220"/>
      <c r="I696" s="220"/>
      <c r="J696" s="221"/>
      <c r="K696" s="221"/>
      <c r="L696" s="221"/>
      <c r="M696" s="221"/>
      <c r="N696" s="221"/>
      <c r="O696" s="221"/>
      <c r="P696" s="221"/>
      <c r="Q696" s="221"/>
      <c r="R696" s="222"/>
      <c r="S696" s="222"/>
      <c r="T696" s="222"/>
      <c r="U696" s="222"/>
      <c r="V696" s="223"/>
      <c r="W696" s="224"/>
      <c r="X696" s="224"/>
      <c r="Y696" s="224"/>
    </row>
    <row r="697" spans="1:25" ht="12.75" customHeight="1" x14ac:dyDescent="0.2">
      <c r="A697" s="217"/>
      <c r="B697" s="217"/>
      <c r="C697" s="217"/>
      <c r="D697" s="217"/>
      <c r="E697" s="218"/>
      <c r="F697" s="219"/>
      <c r="G697" s="219"/>
      <c r="H697" s="220"/>
      <c r="I697" s="220"/>
      <c r="J697" s="221"/>
      <c r="K697" s="221"/>
      <c r="L697" s="221"/>
      <c r="M697" s="221"/>
      <c r="N697" s="221"/>
      <c r="O697" s="221"/>
      <c r="P697" s="221"/>
      <c r="Q697" s="221"/>
      <c r="R697" s="222"/>
      <c r="S697" s="222"/>
      <c r="T697" s="222"/>
      <c r="U697" s="222"/>
      <c r="V697" s="223"/>
      <c r="W697" s="224"/>
      <c r="X697" s="224"/>
      <c r="Y697" s="224"/>
    </row>
    <row r="698" spans="1:25" ht="12.75" customHeight="1" x14ac:dyDescent="0.2">
      <c r="A698" s="217"/>
      <c r="B698" s="217"/>
      <c r="C698" s="217"/>
      <c r="D698" s="217"/>
      <c r="E698" s="218"/>
      <c r="F698" s="219"/>
      <c r="G698" s="219"/>
      <c r="H698" s="220"/>
      <c r="I698" s="220"/>
      <c r="J698" s="221"/>
      <c r="K698" s="221"/>
      <c r="L698" s="221"/>
      <c r="M698" s="221"/>
      <c r="N698" s="221"/>
      <c r="O698" s="221"/>
      <c r="P698" s="221"/>
      <c r="Q698" s="221"/>
      <c r="R698" s="222"/>
      <c r="S698" s="222"/>
      <c r="T698" s="222"/>
      <c r="U698" s="222"/>
      <c r="V698" s="223"/>
      <c r="W698" s="224"/>
      <c r="X698" s="224"/>
      <c r="Y698" s="224"/>
    </row>
    <row r="699" spans="1:25" ht="12.75" customHeight="1" x14ac:dyDescent="0.2">
      <c r="A699" s="217"/>
      <c r="B699" s="217"/>
      <c r="C699" s="217"/>
      <c r="D699" s="217"/>
      <c r="E699" s="218"/>
      <c r="F699" s="219"/>
      <c r="G699" s="219"/>
      <c r="H699" s="220"/>
      <c r="I699" s="220"/>
      <c r="J699" s="221"/>
      <c r="K699" s="221"/>
      <c r="L699" s="221"/>
      <c r="M699" s="221"/>
      <c r="N699" s="221"/>
      <c r="O699" s="221"/>
      <c r="P699" s="221"/>
      <c r="Q699" s="221"/>
      <c r="R699" s="222"/>
      <c r="S699" s="222"/>
      <c r="T699" s="222"/>
      <c r="U699" s="222"/>
      <c r="V699" s="223"/>
      <c r="W699" s="224"/>
      <c r="X699" s="224"/>
      <c r="Y699" s="224"/>
    </row>
    <row r="700" spans="1:25" ht="12.75" customHeight="1" x14ac:dyDescent="0.2">
      <c r="A700" s="217"/>
      <c r="B700" s="217"/>
      <c r="C700" s="217"/>
      <c r="D700" s="217"/>
      <c r="E700" s="218"/>
      <c r="F700" s="219"/>
      <c r="G700" s="219"/>
      <c r="H700" s="220"/>
      <c r="I700" s="220"/>
      <c r="J700" s="221"/>
      <c r="K700" s="221"/>
      <c r="L700" s="221"/>
      <c r="M700" s="221"/>
      <c r="N700" s="221"/>
      <c r="O700" s="221"/>
      <c r="P700" s="221"/>
      <c r="Q700" s="221"/>
      <c r="R700" s="222"/>
      <c r="S700" s="222"/>
      <c r="T700" s="222"/>
      <c r="U700" s="222"/>
      <c r="V700" s="223"/>
      <c r="W700" s="224"/>
      <c r="X700" s="224"/>
      <c r="Y700" s="224"/>
    </row>
    <row r="701" spans="1:25" ht="12.75" customHeight="1" x14ac:dyDescent="0.2">
      <c r="A701" s="217"/>
      <c r="B701" s="217"/>
      <c r="C701" s="217"/>
      <c r="D701" s="217"/>
      <c r="E701" s="218"/>
      <c r="F701" s="219"/>
      <c r="G701" s="219"/>
      <c r="H701" s="220"/>
      <c r="I701" s="220"/>
      <c r="J701" s="221"/>
      <c r="K701" s="221"/>
      <c r="L701" s="221"/>
      <c r="M701" s="221"/>
      <c r="N701" s="221"/>
      <c r="O701" s="221"/>
      <c r="P701" s="221"/>
      <c r="Q701" s="221"/>
      <c r="R701" s="222"/>
      <c r="S701" s="222"/>
      <c r="T701" s="222"/>
      <c r="U701" s="222"/>
      <c r="V701" s="223"/>
      <c r="W701" s="224"/>
      <c r="X701" s="224"/>
      <c r="Y701" s="224"/>
    </row>
    <row r="702" spans="1:25" ht="12.75" customHeight="1" x14ac:dyDescent="0.2">
      <c r="A702" s="217"/>
      <c r="B702" s="217"/>
      <c r="C702" s="217"/>
      <c r="D702" s="217"/>
      <c r="E702" s="218"/>
      <c r="F702" s="219"/>
      <c r="G702" s="219"/>
      <c r="H702" s="220"/>
      <c r="I702" s="220"/>
      <c r="J702" s="221"/>
      <c r="K702" s="221"/>
      <c r="L702" s="221"/>
      <c r="M702" s="221"/>
      <c r="N702" s="221"/>
      <c r="O702" s="221"/>
      <c r="P702" s="221"/>
      <c r="Q702" s="221"/>
      <c r="R702" s="222"/>
      <c r="S702" s="222"/>
      <c r="T702" s="222"/>
      <c r="U702" s="222"/>
      <c r="V702" s="223"/>
      <c r="W702" s="224"/>
      <c r="X702" s="224"/>
      <c r="Y702" s="224"/>
    </row>
    <row r="703" spans="1:25" ht="12.75" customHeight="1" x14ac:dyDescent="0.2">
      <c r="A703" s="217"/>
      <c r="B703" s="217"/>
      <c r="C703" s="217"/>
      <c r="D703" s="217"/>
      <c r="E703" s="218"/>
      <c r="F703" s="219"/>
      <c r="G703" s="219"/>
      <c r="H703" s="220"/>
      <c r="I703" s="220"/>
      <c r="J703" s="221"/>
      <c r="K703" s="221"/>
      <c r="L703" s="221"/>
      <c r="M703" s="221"/>
      <c r="N703" s="221"/>
      <c r="O703" s="221"/>
      <c r="P703" s="221"/>
      <c r="Q703" s="221"/>
      <c r="R703" s="222"/>
      <c r="S703" s="222"/>
      <c r="T703" s="222"/>
      <c r="U703" s="222"/>
      <c r="V703" s="223"/>
      <c r="W703" s="224"/>
      <c r="X703" s="224"/>
      <c r="Y703" s="224"/>
    </row>
    <row r="704" spans="1:25" ht="12.75" customHeight="1" x14ac:dyDescent="0.2">
      <c r="A704" s="217"/>
      <c r="B704" s="217"/>
      <c r="C704" s="217"/>
      <c r="D704" s="217"/>
      <c r="E704" s="218"/>
      <c r="F704" s="219"/>
      <c r="G704" s="219"/>
      <c r="H704" s="220"/>
      <c r="I704" s="220"/>
      <c r="J704" s="221"/>
      <c r="K704" s="221"/>
      <c r="L704" s="221"/>
      <c r="M704" s="221"/>
      <c r="N704" s="221"/>
      <c r="O704" s="221"/>
      <c r="P704" s="221"/>
      <c r="Q704" s="221"/>
      <c r="R704" s="222"/>
      <c r="S704" s="222"/>
      <c r="T704" s="222"/>
      <c r="U704" s="222"/>
      <c r="V704" s="223"/>
      <c r="W704" s="224"/>
      <c r="X704" s="224"/>
      <c r="Y704" s="224"/>
    </row>
    <row r="705" spans="1:25" ht="12.75" customHeight="1" x14ac:dyDescent="0.2">
      <c r="A705" s="217"/>
      <c r="B705" s="217"/>
      <c r="C705" s="217"/>
      <c r="D705" s="217"/>
      <c r="E705" s="218"/>
      <c r="F705" s="219"/>
      <c r="G705" s="219"/>
      <c r="H705" s="220"/>
      <c r="I705" s="220"/>
      <c r="J705" s="221"/>
      <c r="K705" s="221"/>
      <c r="L705" s="221"/>
      <c r="M705" s="221"/>
      <c r="N705" s="221"/>
      <c r="O705" s="221"/>
      <c r="P705" s="221"/>
      <c r="Q705" s="221"/>
      <c r="R705" s="222"/>
      <c r="S705" s="222"/>
      <c r="T705" s="222"/>
      <c r="U705" s="222"/>
      <c r="V705" s="223"/>
      <c r="W705" s="224"/>
      <c r="X705" s="224"/>
      <c r="Y705" s="224"/>
    </row>
    <row r="706" spans="1:25" ht="12.75" customHeight="1" x14ac:dyDescent="0.2">
      <c r="A706" s="217"/>
      <c r="B706" s="217"/>
      <c r="C706" s="217"/>
      <c r="D706" s="217"/>
      <c r="E706" s="218"/>
      <c r="F706" s="219"/>
      <c r="G706" s="219"/>
      <c r="H706" s="220"/>
      <c r="I706" s="220"/>
      <c r="J706" s="221"/>
      <c r="K706" s="221"/>
      <c r="L706" s="221"/>
      <c r="M706" s="221"/>
      <c r="N706" s="221"/>
      <c r="O706" s="221"/>
      <c r="P706" s="221"/>
      <c r="Q706" s="221"/>
      <c r="R706" s="222"/>
      <c r="S706" s="222"/>
      <c r="T706" s="222"/>
      <c r="U706" s="222"/>
      <c r="V706" s="223"/>
      <c r="W706" s="224"/>
      <c r="X706" s="224"/>
      <c r="Y706" s="224"/>
    </row>
    <row r="707" spans="1:25" ht="12.75" customHeight="1" x14ac:dyDescent="0.2">
      <c r="A707" s="217"/>
      <c r="B707" s="217"/>
      <c r="C707" s="217"/>
      <c r="D707" s="217"/>
      <c r="E707" s="218"/>
      <c r="F707" s="219"/>
      <c r="G707" s="219"/>
      <c r="H707" s="220"/>
      <c r="I707" s="220"/>
      <c r="J707" s="221"/>
      <c r="K707" s="221"/>
      <c r="L707" s="221"/>
      <c r="M707" s="221"/>
      <c r="N707" s="221"/>
      <c r="O707" s="221"/>
      <c r="P707" s="221"/>
      <c r="Q707" s="221"/>
      <c r="R707" s="222"/>
      <c r="S707" s="222"/>
      <c r="T707" s="222"/>
      <c r="U707" s="222"/>
      <c r="V707" s="223"/>
      <c r="W707" s="224"/>
      <c r="X707" s="224"/>
      <c r="Y707" s="224"/>
    </row>
    <row r="708" spans="1:25" ht="12.75" customHeight="1" x14ac:dyDescent="0.2">
      <c r="A708" s="217"/>
      <c r="B708" s="217"/>
      <c r="C708" s="217"/>
      <c r="D708" s="217"/>
      <c r="E708" s="218"/>
      <c r="F708" s="219"/>
      <c r="G708" s="219"/>
      <c r="H708" s="220"/>
      <c r="I708" s="220"/>
      <c r="J708" s="221"/>
      <c r="K708" s="221"/>
      <c r="L708" s="221"/>
      <c r="M708" s="221"/>
      <c r="N708" s="221"/>
      <c r="O708" s="221"/>
      <c r="P708" s="221"/>
      <c r="Q708" s="221"/>
      <c r="R708" s="222"/>
      <c r="S708" s="222"/>
      <c r="T708" s="222"/>
      <c r="U708" s="222"/>
      <c r="V708" s="223"/>
      <c r="W708" s="224"/>
      <c r="X708" s="224"/>
      <c r="Y708" s="224"/>
    </row>
    <row r="709" spans="1:25" ht="12.75" customHeight="1" x14ac:dyDescent="0.2">
      <c r="A709" s="217"/>
      <c r="B709" s="217"/>
      <c r="C709" s="217"/>
      <c r="D709" s="217"/>
      <c r="E709" s="218"/>
      <c r="F709" s="219"/>
      <c r="G709" s="219"/>
      <c r="H709" s="220"/>
      <c r="I709" s="220"/>
      <c r="J709" s="221"/>
      <c r="K709" s="221"/>
      <c r="L709" s="221"/>
      <c r="M709" s="221"/>
      <c r="N709" s="221"/>
      <c r="O709" s="221"/>
      <c r="P709" s="221"/>
      <c r="Q709" s="221"/>
      <c r="R709" s="222"/>
      <c r="S709" s="222"/>
      <c r="T709" s="222"/>
      <c r="U709" s="222"/>
      <c r="V709" s="223"/>
      <c r="W709" s="224"/>
      <c r="X709" s="224"/>
      <c r="Y709" s="224"/>
    </row>
    <row r="710" spans="1:25" ht="12.75" customHeight="1" x14ac:dyDescent="0.2">
      <c r="A710" s="217"/>
      <c r="B710" s="217"/>
      <c r="C710" s="217"/>
      <c r="D710" s="217"/>
      <c r="E710" s="218"/>
      <c r="F710" s="219"/>
      <c r="G710" s="219"/>
      <c r="H710" s="220"/>
      <c r="I710" s="220"/>
      <c r="J710" s="221"/>
      <c r="K710" s="221"/>
      <c r="L710" s="221"/>
      <c r="M710" s="221"/>
      <c r="N710" s="221"/>
      <c r="O710" s="221"/>
      <c r="P710" s="221"/>
      <c r="Q710" s="221"/>
      <c r="R710" s="222"/>
      <c r="S710" s="222"/>
      <c r="T710" s="222"/>
      <c r="U710" s="222"/>
      <c r="V710" s="223"/>
      <c r="W710" s="224"/>
      <c r="X710" s="224"/>
      <c r="Y710" s="224"/>
    </row>
    <row r="711" spans="1:25" ht="12.75" customHeight="1" x14ac:dyDescent="0.2">
      <c r="A711" s="217"/>
      <c r="B711" s="217"/>
      <c r="C711" s="217"/>
      <c r="D711" s="217"/>
      <c r="E711" s="218"/>
      <c r="F711" s="219"/>
      <c r="G711" s="219"/>
      <c r="H711" s="220"/>
      <c r="I711" s="220"/>
      <c r="J711" s="221"/>
      <c r="K711" s="221"/>
      <c r="L711" s="221"/>
      <c r="M711" s="221"/>
      <c r="N711" s="221"/>
      <c r="O711" s="221"/>
      <c r="P711" s="221"/>
      <c r="Q711" s="221"/>
      <c r="R711" s="222"/>
      <c r="S711" s="222"/>
      <c r="T711" s="222"/>
      <c r="U711" s="222"/>
      <c r="V711" s="223"/>
      <c r="W711" s="224"/>
      <c r="X711" s="224"/>
      <c r="Y711" s="224"/>
    </row>
    <row r="712" spans="1:25" ht="12.75" customHeight="1" x14ac:dyDescent="0.2">
      <c r="A712" s="217"/>
      <c r="B712" s="217"/>
      <c r="C712" s="217"/>
      <c r="D712" s="217"/>
      <c r="E712" s="218"/>
      <c r="F712" s="219"/>
      <c r="G712" s="219"/>
      <c r="H712" s="220"/>
      <c r="I712" s="220"/>
      <c r="J712" s="221"/>
      <c r="K712" s="221"/>
      <c r="L712" s="221"/>
      <c r="M712" s="221"/>
      <c r="N712" s="221"/>
      <c r="O712" s="221"/>
      <c r="P712" s="221"/>
      <c r="Q712" s="221"/>
      <c r="R712" s="222"/>
      <c r="S712" s="222"/>
      <c r="T712" s="222"/>
      <c r="U712" s="222"/>
      <c r="V712" s="223"/>
      <c r="W712" s="224"/>
      <c r="X712" s="224"/>
      <c r="Y712" s="224"/>
    </row>
    <row r="713" spans="1:25" ht="12.75" customHeight="1" x14ac:dyDescent="0.2">
      <c r="A713" s="217"/>
      <c r="B713" s="217"/>
      <c r="C713" s="217"/>
      <c r="D713" s="217"/>
      <c r="E713" s="218"/>
      <c r="F713" s="219"/>
      <c r="G713" s="219"/>
      <c r="H713" s="220"/>
      <c r="I713" s="220"/>
      <c r="J713" s="221"/>
      <c r="K713" s="221"/>
      <c r="L713" s="221"/>
      <c r="M713" s="221"/>
      <c r="N713" s="221"/>
      <c r="O713" s="221"/>
      <c r="P713" s="221"/>
      <c r="Q713" s="221"/>
      <c r="R713" s="222"/>
      <c r="S713" s="222"/>
      <c r="T713" s="222"/>
      <c r="U713" s="222"/>
      <c r="V713" s="223"/>
      <c r="W713" s="224"/>
      <c r="X713" s="224"/>
      <c r="Y713" s="224"/>
    </row>
    <row r="714" spans="1:25" ht="12.75" customHeight="1" x14ac:dyDescent="0.2">
      <c r="A714" s="217"/>
      <c r="B714" s="217"/>
      <c r="C714" s="217"/>
      <c r="D714" s="217"/>
      <c r="E714" s="218"/>
      <c r="F714" s="219"/>
      <c r="G714" s="219"/>
      <c r="H714" s="220"/>
      <c r="I714" s="220"/>
      <c r="J714" s="221"/>
      <c r="K714" s="221"/>
      <c r="L714" s="221"/>
      <c r="M714" s="221"/>
      <c r="N714" s="221"/>
      <c r="O714" s="221"/>
      <c r="P714" s="221"/>
      <c r="Q714" s="221"/>
      <c r="R714" s="222"/>
      <c r="S714" s="222"/>
      <c r="T714" s="222"/>
      <c r="U714" s="222"/>
      <c r="V714" s="223"/>
      <c r="W714" s="224"/>
      <c r="X714" s="224"/>
      <c r="Y714" s="224"/>
    </row>
    <row r="715" spans="1:25" ht="12.75" customHeight="1" x14ac:dyDescent="0.2">
      <c r="A715" s="217"/>
      <c r="B715" s="217"/>
      <c r="C715" s="217"/>
      <c r="D715" s="217"/>
      <c r="E715" s="218"/>
      <c r="F715" s="219"/>
      <c r="G715" s="219"/>
      <c r="H715" s="220"/>
      <c r="I715" s="220"/>
      <c r="J715" s="221"/>
      <c r="K715" s="221"/>
      <c r="L715" s="221"/>
      <c r="M715" s="221"/>
      <c r="N715" s="221"/>
      <c r="O715" s="221"/>
      <c r="P715" s="221"/>
      <c r="Q715" s="221"/>
      <c r="R715" s="222"/>
      <c r="S715" s="222"/>
      <c r="T715" s="222"/>
      <c r="U715" s="222"/>
      <c r="V715" s="223"/>
      <c r="W715" s="224"/>
      <c r="X715" s="224"/>
      <c r="Y715" s="224"/>
    </row>
    <row r="716" spans="1:25" ht="12.75" customHeight="1" x14ac:dyDescent="0.2">
      <c r="A716" s="217"/>
      <c r="B716" s="217"/>
      <c r="C716" s="217"/>
      <c r="D716" s="217"/>
      <c r="E716" s="218"/>
      <c r="F716" s="219"/>
      <c r="G716" s="219"/>
      <c r="H716" s="220"/>
      <c r="I716" s="220"/>
      <c r="J716" s="221"/>
      <c r="K716" s="221"/>
      <c r="L716" s="221"/>
      <c r="M716" s="221"/>
      <c r="N716" s="221"/>
      <c r="O716" s="221"/>
      <c r="P716" s="221"/>
      <c r="Q716" s="221"/>
      <c r="R716" s="222"/>
      <c r="S716" s="222"/>
      <c r="T716" s="222"/>
      <c r="U716" s="222"/>
      <c r="V716" s="223"/>
      <c r="W716" s="224"/>
      <c r="X716" s="224"/>
      <c r="Y716" s="224"/>
    </row>
    <row r="717" spans="1:25" ht="12.75" customHeight="1" x14ac:dyDescent="0.2">
      <c r="A717" s="217"/>
      <c r="B717" s="217"/>
      <c r="C717" s="217"/>
      <c r="D717" s="217"/>
      <c r="E717" s="218"/>
      <c r="F717" s="219"/>
      <c r="G717" s="219"/>
      <c r="H717" s="220"/>
      <c r="I717" s="220"/>
      <c r="J717" s="221"/>
      <c r="K717" s="221"/>
      <c r="L717" s="221"/>
      <c r="M717" s="221"/>
      <c r="N717" s="221"/>
      <c r="O717" s="221"/>
      <c r="P717" s="221"/>
      <c r="Q717" s="221"/>
      <c r="R717" s="222"/>
      <c r="S717" s="222"/>
      <c r="T717" s="222"/>
      <c r="U717" s="222"/>
      <c r="V717" s="223"/>
      <c r="W717" s="224"/>
      <c r="X717" s="224"/>
      <c r="Y717" s="224"/>
    </row>
    <row r="718" spans="1:25" ht="12.75" customHeight="1" x14ac:dyDescent="0.2">
      <c r="A718" s="217"/>
      <c r="B718" s="217"/>
      <c r="C718" s="217"/>
      <c r="D718" s="217"/>
      <c r="E718" s="218"/>
      <c r="F718" s="219"/>
      <c r="G718" s="219"/>
      <c r="H718" s="220"/>
      <c r="I718" s="220"/>
      <c r="J718" s="221"/>
      <c r="K718" s="221"/>
      <c r="L718" s="221"/>
      <c r="M718" s="221"/>
      <c r="N718" s="221"/>
      <c r="O718" s="221"/>
      <c r="P718" s="221"/>
      <c r="Q718" s="221"/>
      <c r="R718" s="222"/>
      <c r="S718" s="222"/>
      <c r="T718" s="222"/>
      <c r="U718" s="222"/>
      <c r="V718" s="223"/>
      <c r="W718" s="224"/>
      <c r="X718" s="224"/>
      <c r="Y718" s="224"/>
    </row>
    <row r="719" spans="1:25" ht="12.75" customHeight="1" x14ac:dyDescent="0.2">
      <c r="A719" s="217"/>
      <c r="B719" s="217"/>
      <c r="C719" s="217"/>
      <c r="D719" s="217"/>
      <c r="E719" s="218"/>
      <c r="F719" s="219"/>
      <c r="G719" s="219"/>
      <c r="H719" s="220"/>
      <c r="I719" s="220"/>
      <c r="J719" s="221"/>
      <c r="K719" s="221"/>
      <c r="L719" s="221"/>
      <c r="M719" s="221"/>
      <c r="N719" s="221"/>
      <c r="O719" s="221"/>
      <c r="P719" s="221"/>
      <c r="Q719" s="221"/>
      <c r="R719" s="222"/>
      <c r="S719" s="222"/>
      <c r="T719" s="222"/>
      <c r="U719" s="222"/>
      <c r="V719" s="223"/>
      <c r="W719" s="224"/>
      <c r="X719" s="224"/>
      <c r="Y719" s="224"/>
    </row>
    <row r="720" spans="1:25" ht="12.75" customHeight="1" x14ac:dyDescent="0.2">
      <c r="A720" s="217"/>
      <c r="B720" s="217"/>
      <c r="C720" s="217"/>
      <c r="D720" s="217"/>
      <c r="E720" s="218"/>
      <c r="F720" s="219"/>
      <c r="G720" s="219"/>
      <c r="H720" s="220"/>
      <c r="I720" s="220"/>
      <c r="J720" s="221"/>
      <c r="K720" s="221"/>
      <c r="L720" s="221"/>
      <c r="M720" s="221"/>
      <c r="N720" s="221"/>
      <c r="O720" s="221"/>
      <c r="P720" s="221"/>
      <c r="Q720" s="221"/>
      <c r="R720" s="222"/>
      <c r="S720" s="222"/>
      <c r="T720" s="222"/>
      <c r="U720" s="222"/>
      <c r="V720" s="223"/>
      <c r="W720" s="224"/>
      <c r="X720" s="224"/>
      <c r="Y720" s="224"/>
    </row>
    <row r="721" spans="1:25" ht="12.75" customHeight="1" x14ac:dyDescent="0.2">
      <c r="A721" s="217"/>
      <c r="B721" s="217"/>
      <c r="C721" s="217"/>
      <c r="D721" s="217"/>
      <c r="E721" s="218"/>
      <c r="F721" s="219"/>
      <c r="G721" s="219"/>
      <c r="H721" s="220"/>
      <c r="I721" s="220"/>
      <c r="J721" s="221"/>
      <c r="K721" s="221"/>
      <c r="L721" s="221"/>
      <c r="M721" s="221"/>
      <c r="N721" s="221"/>
      <c r="O721" s="221"/>
      <c r="P721" s="221"/>
      <c r="Q721" s="221"/>
      <c r="R721" s="222"/>
      <c r="S721" s="222"/>
      <c r="T721" s="222"/>
      <c r="U721" s="222"/>
      <c r="V721" s="223"/>
      <c r="W721" s="224"/>
      <c r="X721" s="224"/>
      <c r="Y721" s="224"/>
    </row>
    <row r="722" spans="1:25" ht="12.75" customHeight="1" x14ac:dyDescent="0.2">
      <c r="A722" s="217"/>
      <c r="B722" s="217"/>
      <c r="C722" s="217"/>
      <c r="D722" s="217"/>
      <c r="E722" s="218"/>
      <c r="F722" s="219"/>
      <c r="G722" s="219"/>
      <c r="H722" s="220"/>
      <c r="I722" s="220"/>
      <c r="J722" s="221"/>
      <c r="K722" s="221"/>
      <c r="L722" s="221"/>
      <c r="M722" s="221"/>
      <c r="N722" s="221"/>
      <c r="O722" s="221"/>
      <c r="P722" s="221"/>
      <c r="Q722" s="221"/>
      <c r="R722" s="222"/>
      <c r="S722" s="222"/>
      <c r="T722" s="222"/>
      <c r="U722" s="222"/>
      <c r="V722" s="223"/>
      <c r="W722" s="224"/>
      <c r="X722" s="224"/>
      <c r="Y722" s="224"/>
    </row>
    <row r="723" spans="1:25" ht="12.75" customHeight="1" x14ac:dyDescent="0.2">
      <c r="A723" s="217"/>
      <c r="B723" s="217"/>
      <c r="C723" s="217"/>
      <c r="D723" s="217"/>
      <c r="E723" s="218"/>
      <c r="F723" s="219"/>
      <c r="G723" s="219"/>
      <c r="H723" s="220"/>
      <c r="I723" s="220"/>
      <c r="J723" s="221"/>
      <c r="K723" s="221"/>
      <c r="L723" s="221"/>
      <c r="M723" s="221"/>
      <c r="N723" s="221"/>
      <c r="O723" s="221"/>
      <c r="P723" s="221"/>
      <c r="Q723" s="221"/>
      <c r="R723" s="222"/>
      <c r="S723" s="222"/>
      <c r="T723" s="222"/>
      <c r="U723" s="222"/>
      <c r="V723" s="223"/>
      <c r="W723" s="224"/>
      <c r="X723" s="224"/>
      <c r="Y723" s="224"/>
    </row>
    <row r="724" spans="1:25" ht="12.75" customHeight="1" x14ac:dyDescent="0.2">
      <c r="A724" s="217"/>
      <c r="B724" s="217"/>
      <c r="C724" s="217"/>
      <c r="D724" s="217"/>
      <c r="E724" s="218"/>
      <c r="F724" s="219"/>
      <c r="G724" s="219"/>
      <c r="H724" s="220"/>
      <c r="I724" s="220"/>
      <c r="J724" s="221"/>
      <c r="K724" s="221"/>
      <c r="L724" s="221"/>
      <c r="M724" s="221"/>
      <c r="N724" s="221"/>
      <c r="O724" s="221"/>
      <c r="P724" s="221"/>
      <c r="Q724" s="221"/>
      <c r="R724" s="222"/>
      <c r="S724" s="222"/>
      <c r="T724" s="222"/>
      <c r="U724" s="222"/>
      <c r="V724" s="223"/>
      <c r="W724" s="224"/>
      <c r="X724" s="224"/>
      <c r="Y724" s="224"/>
    </row>
    <row r="725" spans="1:25" ht="12.75" customHeight="1" x14ac:dyDescent="0.2">
      <c r="A725" s="217"/>
      <c r="B725" s="217"/>
      <c r="C725" s="217"/>
      <c r="D725" s="217"/>
      <c r="E725" s="218"/>
      <c r="F725" s="219"/>
      <c r="G725" s="219"/>
      <c r="H725" s="220"/>
      <c r="I725" s="220"/>
      <c r="J725" s="221"/>
      <c r="K725" s="221"/>
      <c r="L725" s="221"/>
      <c r="M725" s="221"/>
      <c r="N725" s="221"/>
      <c r="O725" s="221"/>
      <c r="P725" s="221"/>
      <c r="Q725" s="221"/>
      <c r="R725" s="222"/>
      <c r="S725" s="222"/>
      <c r="T725" s="222"/>
      <c r="U725" s="222"/>
      <c r="V725" s="223"/>
      <c r="W725" s="224"/>
      <c r="X725" s="224"/>
      <c r="Y725" s="224"/>
    </row>
    <row r="726" spans="1:25" ht="12.75" customHeight="1" x14ac:dyDescent="0.2">
      <c r="A726" s="217"/>
      <c r="B726" s="217"/>
      <c r="C726" s="217"/>
      <c r="D726" s="217"/>
      <c r="E726" s="218"/>
      <c r="F726" s="219"/>
      <c r="G726" s="219"/>
      <c r="H726" s="220"/>
      <c r="I726" s="220"/>
      <c r="J726" s="221"/>
      <c r="K726" s="221"/>
      <c r="L726" s="221"/>
      <c r="M726" s="221"/>
      <c r="N726" s="221"/>
      <c r="O726" s="221"/>
      <c r="P726" s="221"/>
      <c r="Q726" s="221"/>
      <c r="R726" s="222"/>
      <c r="S726" s="222"/>
      <c r="T726" s="222"/>
      <c r="U726" s="222"/>
      <c r="V726" s="223"/>
      <c r="W726" s="224"/>
      <c r="X726" s="224"/>
      <c r="Y726" s="224"/>
    </row>
    <row r="727" spans="1:25" ht="12.75" customHeight="1" x14ac:dyDescent="0.2">
      <c r="A727" s="217"/>
      <c r="B727" s="217"/>
      <c r="C727" s="217"/>
      <c r="D727" s="217"/>
      <c r="E727" s="218"/>
      <c r="F727" s="219"/>
      <c r="G727" s="219"/>
      <c r="H727" s="220"/>
      <c r="I727" s="220"/>
      <c r="J727" s="221"/>
      <c r="K727" s="221"/>
      <c r="L727" s="221"/>
      <c r="M727" s="221"/>
      <c r="N727" s="221"/>
      <c r="O727" s="221"/>
      <c r="P727" s="221"/>
      <c r="Q727" s="221"/>
      <c r="R727" s="222"/>
      <c r="S727" s="222"/>
      <c r="T727" s="222"/>
      <c r="U727" s="222"/>
      <c r="V727" s="223"/>
      <c r="W727" s="224"/>
      <c r="X727" s="224"/>
      <c r="Y727" s="224"/>
    </row>
    <row r="728" spans="1:25" ht="12.75" customHeight="1" x14ac:dyDescent="0.2">
      <c r="A728" s="217"/>
      <c r="B728" s="217"/>
      <c r="C728" s="217"/>
      <c r="D728" s="217"/>
      <c r="E728" s="218"/>
      <c r="F728" s="219"/>
      <c r="G728" s="219"/>
      <c r="H728" s="220"/>
      <c r="I728" s="220"/>
      <c r="J728" s="221"/>
      <c r="K728" s="221"/>
      <c r="L728" s="221"/>
      <c r="M728" s="221"/>
      <c r="N728" s="221"/>
      <c r="O728" s="221"/>
      <c r="P728" s="221"/>
      <c r="Q728" s="221"/>
      <c r="R728" s="222"/>
      <c r="S728" s="222"/>
      <c r="T728" s="222"/>
      <c r="U728" s="222"/>
      <c r="V728" s="223"/>
      <c r="W728" s="224"/>
      <c r="X728" s="224"/>
      <c r="Y728" s="224"/>
    </row>
    <row r="729" spans="1:25" ht="12.75" customHeight="1" x14ac:dyDescent="0.2">
      <c r="A729" s="217"/>
      <c r="B729" s="217"/>
      <c r="C729" s="217"/>
      <c r="D729" s="217"/>
      <c r="E729" s="218"/>
      <c r="F729" s="219"/>
      <c r="G729" s="219"/>
      <c r="H729" s="220"/>
      <c r="I729" s="220"/>
      <c r="J729" s="221"/>
      <c r="K729" s="221"/>
      <c r="L729" s="221"/>
      <c r="M729" s="221"/>
      <c r="N729" s="221"/>
      <c r="O729" s="221"/>
      <c r="P729" s="221"/>
      <c r="Q729" s="221"/>
      <c r="R729" s="222"/>
      <c r="S729" s="222"/>
      <c r="T729" s="222"/>
      <c r="U729" s="222"/>
      <c r="V729" s="223"/>
      <c r="W729" s="224"/>
      <c r="X729" s="224"/>
      <c r="Y729" s="224"/>
    </row>
    <row r="730" spans="1:25" ht="12.75" customHeight="1" x14ac:dyDescent="0.2">
      <c r="A730" s="217"/>
      <c r="B730" s="217"/>
      <c r="C730" s="217"/>
      <c r="D730" s="217"/>
      <c r="E730" s="218"/>
      <c r="F730" s="219"/>
      <c r="G730" s="219"/>
      <c r="H730" s="220"/>
      <c r="I730" s="220"/>
      <c r="J730" s="221"/>
      <c r="K730" s="221"/>
      <c r="L730" s="221"/>
      <c r="M730" s="221"/>
      <c r="N730" s="221"/>
      <c r="O730" s="221"/>
      <c r="P730" s="221"/>
      <c r="Q730" s="221"/>
      <c r="R730" s="222"/>
      <c r="S730" s="222"/>
      <c r="T730" s="222"/>
      <c r="U730" s="222"/>
      <c r="V730" s="223"/>
      <c r="W730" s="224"/>
      <c r="X730" s="224"/>
      <c r="Y730" s="224"/>
    </row>
    <row r="731" spans="1:25" ht="12.75" customHeight="1" x14ac:dyDescent="0.2">
      <c r="A731" s="217"/>
      <c r="B731" s="217"/>
      <c r="C731" s="217"/>
      <c r="D731" s="217"/>
      <c r="E731" s="218"/>
      <c r="F731" s="219"/>
      <c r="G731" s="219"/>
      <c r="H731" s="220"/>
      <c r="I731" s="220"/>
      <c r="J731" s="221"/>
      <c r="K731" s="221"/>
      <c r="L731" s="221"/>
      <c r="M731" s="221"/>
      <c r="N731" s="221"/>
      <c r="O731" s="221"/>
      <c r="P731" s="221"/>
      <c r="Q731" s="221"/>
      <c r="R731" s="222"/>
      <c r="S731" s="222"/>
      <c r="T731" s="222"/>
      <c r="U731" s="222"/>
      <c r="V731" s="223"/>
      <c r="W731" s="224"/>
      <c r="X731" s="224"/>
      <c r="Y731" s="224"/>
    </row>
    <row r="732" spans="1:25" ht="12.75" customHeight="1" x14ac:dyDescent="0.2">
      <c r="A732" s="217"/>
      <c r="B732" s="217"/>
      <c r="C732" s="217"/>
      <c r="D732" s="217"/>
      <c r="E732" s="218"/>
      <c r="F732" s="219"/>
      <c r="G732" s="219"/>
      <c r="H732" s="220"/>
      <c r="I732" s="220"/>
      <c r="J732" s="221"/>
      <c r="K732" s="221"/>
      <c r="L732" s="221"/>
      <c r="M732" s="221"/>
      <c r="N732" s="221"/>
      <c r="O732" s="221"/>
      <c r="P732" s="221"/>
      <c r="Q732" s="221"/>
      <c r="R732" s="222"/>
      <c r="S732" s="222"/>
      <c r="T732" s="222"/>
      <c r="U732" s="222"/>
      <c r="V732" s="223"/>
      <c r="W732" s="224"/>
      <c r="X732" s="224"/>
      <c r="Y732" s="224"/>
    </row>
    <row r="733" spans="1:25" ht="12.75" customHeight="1" x14ac:dyDescent="0.2">
      <c r="A733" s="217"/>
      <c r="B733" s="217"/>
      <c r="C733" s="217"/>
      <c r="D733" s="217"/>
      <c r="E733" s="218"/>
      <c r="F733" s="219"/>
      <c r="G733" s="219"/>
      <c r="H733" s="220"/>
      <c r="I733" s="220"/>
      <c r="J733" s="221"/>
      <c r="K733" s="221"/>
      <c r="L733" s="221"/>
      <c r="M733" s="221"/>
      <c r="N733" s="221"/>
      <c r="O733" s="221"/>
      <c r="P733" s="221"/>
      <c r="Q733" s="221"/>
      <c r="R733" s="222"/>
      <c r="S733" s="222"/>
      <c r="T733" s="222"/>
      <c r="U733" s="222"/>
      <c r="V733" s="223"/>
      <c r="W733" s="224"/>
      <c r="X733" s="224"/>
      <c r="Y733" s="224"/>
    </row>
    <row r="734" spans="1:25" ht="12.75" customHeight="1" x14ac:dyDescent="0.2">
      <c r="A734" s="217"/>
      <c r="B734" s="217"/>
      <c r="C734" s="217"/>
      <c r="D734" s="217"/>
      <c r="E734" s="218"/>
      <c r="F734" s="219"/>
      <c r="G734" s="219"/>
      <c r="H734" s="220"/>
      <c r="I734" s="220"/>
      <c r="J734" s="221"/>
      <c r="K734" s="221"/>
      <c r="L734" s="221"/>
      <c r="M734" s="221"/>
      <c r="N734" s="221"/>
      <c r="O734" s="221"/>
      <c r="P734" s="221"/>
      <c r="Q734" s="221"/>
      <c r="R734" s="222"/>
      <c r="S734" s="222"/>
      <c r="T734" s="222"/>
      <c r="U734" s="222"/>
      <c r="V734" s="223"/>
      <c r="W734" s="224"/>
      <c r="X734" s="224"/>
      <c r="Y734" s="224"/>
    </row>
    <row r="735" spans="1:25" ht="12.75" customHeight="1" x14ac:dyDescent="0.2">
      <c r="A735" s="217"/>
      <c r="B735" s="217"/>
      <c r="C735" s="217"/>
      <c r="D735" s="217"/>
      <c r="E735" s="218"/>
      <c r="F735" s="219"/>
      <c r="G735" s="219"/>
      <c r="H735" s="220"/>
      <c r="I735" s="220"/>
      <c r="J735" s="221"/>
      <c r="K735" s="221"/>
      <c r="L735" s="221"/>
      <c r="M735" s="221"/>
      <c r="N735" s="221"/>
      <c r="O735" s="221"/>
      <c r="P735" s="221"/>
      <c r="Q735" s="221"/>
      <c r="R735" s="222"/>
      <c r="S735" s="222"/>
      <c r="T735" s="222"/>
      <c r="U735" s="222"/>
      <c r="V735" s="223"/>
      <c r="W735" s="224"/>
      <c r="X735" s="224"/>
      <c r="Y735" s="224"/>
    </row>
    <row r="736" spans="1:25" ht="12.75" customHeight="1" x14ac:dyDescent="0.2">
      <c r="A736" s="217"/>
      <c r="B736" s="217"/>
      <c r="C736" s="217"/>
      <c r="D736" s="217"/>
      <c r="E736" s="218"/>
      <c r="F736" s="219"/>
      <c r="G736" s="219"/>
      <c r="H736" s="220"/>
      <c r="I736" s="220"/>
      <c r="J736" s="221"/>
      <c r="K736" s="221"/>
      <c r="L736" s="221"/>
      <c r="M736" s="221"/>
      <c r="N736" s="221"/>
      <c r="O736" s="221"/>
      <c r="P736" s="221"/>
      <c r="Q736" s="221"/>
      <c r="R736" s="222"/>
      <c r="S736" s="222"/>
      <c r="T736" s="222"/>
      <c r="U736" s="222"/>
      <c r="V736" s="223"/>
      <c r="W736" s="224"/>
      <c r="X736" s="224"/>
      <c r="Y736" s="224"/>
    </row>
    <row r="737" spans="1:25" ht="12.75" customHeight="1" x14ac:dyDescent="0.2">
      <c r="A737" s="217"/>
      <c r="B737" s="217"/>
      <c r="C737" s="217"/>
      <c r="D737" s="217"/>
      <c r="E737" s="218"/>
      <c r="F737" s="219"/>
      <c r="G737" s="219"/>
      <c r="H737" s="220"/>
      <c r="I737" s="220"/>
      <c r="J737" s="221"/>
      <c r="K737" s="221"/>
      <c r="L737" s="221"/>
      <c r="M737" s="221"/>
      <c r="N737" s="221"/>
      <c r="O737" s="221"/>
      <c r="P737" s="221"/>
      <c r="Q737" s="221"/>
      <c r="R737" s="222"/>
      <c r="S737" s="222"/>
      <c r="T737" s="222"/>
      <c r="U737" s="222"/>
      <c r="V737" s="223"/>
      <c r="W737" s="224"/>
      <c r="X737" s="224"/>
      <c r="Y737" s="224"/>
    </row>
    <row r="738" spans="1:25" ht="12.75" customHeight="1" x14ac:dyDescent="0.2">
      <c r="A738" s="217"/>
      <c r="B738" s="217"/>
      <c r="C738" s="217"/>
      <c r="D738" s="217"/>
      <c r="E738" s="218"/>
      <c r="F738" s="219"/>
      <c r="G738" s="219"/>
      <c r="H738" s="220"/>
      <c r="I738" s="220"/>
      <c r="J738" s="221"/>
      <c r="K738" s="221"/>
      <c r="L738" s="221"/>
      <c r="M738" s="221"/>
      <c r="N738" s="221"/>
      <c r="O738" s="221"/>
      <c r="P738" s="221"/>
      <c r="Q738" s="221"/>
      <c r="R738" s="222"/>
      <c r="S738" s="222"/>
      <c r="T738" s="222"/>
      <c r="U738" s="222"/>
      <c r="V738" s="223"/>
      <c r="W738" s="224"/>
      <c r="X738" s="224"/>
      <c r="Y738" s="224"/>
    </row>
    <row r="739" spans="1:25" ht="12.75" customHeight="1" x14ac:dyDescent="0.2">
      <c r="A739" s="217"/>
      <c r="B739" s="217"/>
      <c r="C739" s="217"/>
      <c r="D739" s="217"/>
      <c r="E739" s="218"/>
      <c r="F739" s="219"/>
      <c r="G739" s="219"/>
      <c r="H739" s="220"/>
      <c r="I739" s="220"/>
      <c r="J739" s="221"/>
      <c r="K739" s="221"/>
      <c r="L739" s="221"/>
      <c r="M739" s="221"/>
      <c r="N739" s="221"/>
      <c r="O739" s="221"/>
      <c r="P739" s="221"/>
      <c r="Q739" s="221"/>
      <c r="R739" s="222"/>
      <c r="S739" s="222"/>
      <c r="T739" s="222"/>
      <c r="U739" s="222"/>
      <c r="V739" s="223"/>
      <c r="W739" s="224"/>
      <c r="X739" s="224"/>
      <c r="Y739" s="224"/>
    </row>
    <row r="740" spans="1:25" ht="12.75" customHeight="1" x14ac:dyDescent="0.2">
      <c r="A740" s="217"/>
      <c r="B740" s="217"/>
      <c r="C740" s="217"/>
      <c r="D740" s="217"/>
      <c r="E740" s="218"/>
      <c r="F740" s="219"/>
      <c r="G740" s="219"/>
      <c r="H740" s="220"/>
      <c r="I740" s="220"/>
      <c r="J740" s="221"/>
      <c r="K740" s="221"/>
      <c r="L740" s="221"/>
      <c r="M740" s="221"/>
      <c r="N740" s="221"/>
      <c r="O740" s="221"/>
      <c r="P740" s="221"/>
      <c r="Q740" s="221"/>
      <c r="R740" s="222"/>
      <c r="S740" s="222"/>
      <c r="T740" s="222"/>
      <c r="U740" s="222"/>
      <c r="V740" s="223"/>
      <c r="W740" s="224"/>
      <c r="X740" s="224"/>
      <c r="Y740" s="224"/>
    </row>
    <row r="741" spans="1:25" ht="12.75" customHeight="1" x14ac:dyDescent="0.2">
      <c r="A741" s="217"/>
      <c r="B741" s="217"/>
      <c r="C741" s="217"/>
      <c r="D741" s="217"/>
      <c r="E741" s="218"/>
      <c r="F741" s="219"/>
      <c r="G741" s="219"/>
      <c r="H741" s="220"/>
      <c r="I741" s="220"/>
      <c r="J741" s="221"/>
      <c r="K741" s="221"/>
      <c r="L741" s="221"/>
      <c r="M741" s="221"/>
      <c r="N741" s="221"/>
      <c r="O741" s="221"/>
      <c r="P741" s="221"/>
      <c r="Q741" s="221"/>
      <c r="R741" s="222"/>
      <c r="S741" s="222"/>
      <c r="T741" s="222"/>
      <c r="U741" s="222"/>
      <c r="V741" s="223"/>
      <c r="W741" s="224"/>
      <c r="X741" s="224"/>
      <c r="Y741" s="224"/>
    </row>
    <row r="742" spans="1:25" ht="12.75" customHeight="1" x14ac:dyDescent="0.2">
      <c r="A742" s="217"/>
      <c r="B742" s="217"/>
      <c r="C742" s="217"/>
      <c r="D742" s="217"/>
      <c r="E742" s="218"/>
      <c r="F742" s="219"/>
      <c r="G742" s="219"/>
      <c r="H742" s="220"/>
      <c r="I742" s="220"/>
      <c r="J742" s="221"/>
      <c r="K742" s="221"/>
      <c r="L742" s="221"/>
      <c r="M742" s="221"/>
      <c r="N742" s="221"/>
      <c r="O742" s="221"/>
      <c r="P742" s="221"/>
      <c r="Q742" s="221"/>
      <c r="R742" s="222"/>
      <c r="S742" s="222"/>
      <c r="T742" s="222"/>
      <c r="U742" s="222"/>
      <c r="V742" s="223"/>
      <c r="W742" s="224"/>
      <c r="X742" s="224"/>
      <c r="Y742" s="224"/>
    </row>
    <row r="743" spans="1:25" ht="12.75" customHeight="1" x14ac:dyDescent="0.2">
      <c r="A743" s="217"/>
      <c r="B743" s="217"/>
      <c r="C743" s="217"/>
      <c r="D743" s="217"/>
      <c r="E743" s="218"/>
      <c r="F743" s="219"/>
      <c r="G743" s="219"/>
      <c r="H743" s="220"/>
      <c r="I743" s="220"/>
      <c r="J743" s="221"/>
      <c r="K743" s="221"/>
      <c r="L743" s="221"/>
      <c r="M743" s="221"/>
      <c r="N743" s="221"/>
      <c r="O743" s="221"/>
      <c r="P743" s="221"/>
      <c r="Q743" s="221"/>
      <c r="R743" s="222"/>
      <c r="S743" s="222"/>
      <c r="T743" s="222"/>
      <c r="U743" s="222"/>
      <c r="V743" s="223"/>
      <c r="W743" s="224"/>
      <c r="X743" s="224"/>
      <c r="Y743" s="224"/>
    </row>
    <row r="744" spans="1:25" ht="12.75" customHeight="1" x14ac:dyDescent="0.2">
      <c r="A744" s="217"/>
      <c r="B744" s="217"/>
      <c r="C744" s="217"/>
      <c r="D744" s="217"/>
      <c r="E744" s="218"/>
      <c r="F744" s="219"/>
      <c r="G744" s="219"/>
      <c r="H744" s="220"/>
      <c r="I744" s="220"/>
      <c r="J744" s="221"/>
      <c r="K744" s="221"/>
      <c r="L744" s="221"/>
      <c r="M744" s="221"/>
      <c r="N744" s="221"/>
      <c r="O744" s="221"/>
      <c r="P744" s="221"/>
      <c r="Q744" s="221"/>
      <c r="R744" s="222"/>
      <c r="S744" s="222"/>
      <c r="T744" s="222"/>
      <c r="U744" s="222"/>
      <c r="V744" s="223"/>
      <c r="W744" s="224"/>
      <c r="X744" s="224"/>
      <c r="Y744" s="224"/>
    </row>
    <row r="745" spans="1:25" ht="12.75" customHeight="1" x14ac:dyDescent="0.2">
      <c r="A745" s="217"/>
      <c r="B745" s="217"/>
      <c r="C745" s="217"/>
      <c r="D745" s="217"/>
      <c r="E745" s="218"/>
      <c r="F745" s="219"/>
      <c r="G745" s="219"/>
      <c r="H745" s="220"/>
      <c r="I745" s="220"/>
      <c r="J745" s="221"/>
      <c r="K745" s="221"/>
      <c r="L745" s="221"/>
      <c r="M745" s="221"/>
      <c r="N745" s="221"/>
      <c r="O745" s="221"/>
      <c r="P745" s="221"/>
      <c r="Q745" s="221"/>
      <c r="R745" s="222"/>
      <c r="S745" s="222"/>
      <c r="T745" s="222"/>
      <c r="U745" s="222"/>
      <c r="V745" s="223"/>
      <c r="W745" s="224"/>
      <c r="X745" s="224"/>
      <c r="Y745" s="224"/>
    </row>
    <row r="746" spans="1:25" ht="12.75" customHeight="1" x14ac:dyDescent="0.2">
      <c r="A746" s="217"/>
      <c r="B746" s="217"/>
      <c r="C746" s="217"/>
      <c r="D746" s="217"/>
      <c r="E746" s="218"/>
      <c r="F746" s="219"/>
      <c r="G746" s="219"/>
      <c r="H746" s="220"/>
      <c r="I746" s="220"/>
      <c r="J746" s="221"/>
      <c r="K746" s="221"/>
      <c r="L746" s="221"/>
      <c r="M746" s="221"/>
      <c r="N746" s="221"/>
      <c r="O746" s="221"/>
      <c r="P746" s="221"/>
      <c r="Q746" s="221"/>
      <c r="R746" s="222"/>
      <c r="S746" s="222"/>
      <c r="T746" s="222"/>
      <c r="U746" s="222"/>
      <c r="V746" s="223"/>
      <c r="W746" s="224"/>
      <c r="X746" s="224"/>
      <c r="Y746" s="224"/>
    </row>
    <row r="747" spans="1:25" ht="12.75" customHeight="1" x14ac:dyDescent="0.2">
      <c r="A747" s="217"/>
      <c r="B747" s="217"/>
      <c r="C747" s="217"/>
      <c r="D747" s="217"/>
      <c r="E747" s="218"/>
      <c r="F747" s="219"/>
      <c r="G747" s="219"/>
      <c r="H747" s="220"/>
      <c r="I747" s="220"/>
      <c r="J747" s="221"/>
      <c r="K747" s="221"/>
      <c r="L747" s="221"/>
      <c r="M747" s="221"/>
      <c r="N747" s="221"/>
      <c r="O747" s="221"/>
      <c r="P747" s="221"/>
      <c r="Q747" s="221"/>
      <c r="R747" s="222"/>
      <c r="S747" s="222"/>
      <c r="T747" s="222"/>
      <c r="U747" s="222"/>
      <c r="V747" s="223"/>
      <c r="W747" s="224"/>
      <c r="X747" s="224"/>
      <c r="Y747" s="224"/>
    </row>
    <row r="748" spans="1:25" ht="12.75" customHeight="1" x14ac:dyDescent="0.2">
      <c r="A748" s="217"/>
      <c r="B748" s="217"/>
      <c r="C748" s="217"/>
      <c r="D748" s="217"/>
      <c r="E748" s="218"/>
      <c r="F748" s="219"/>
      <c r="G748" s="219"/>
      <c r="H748" s="220"/>
      <c r="I748" s="220"/>
      <c r="J748" s="221"/>
      <c r="K748" s="221"/>
      <c r="L748" s="221"/>
      <c r="M748" s="221"/>
      <c r="N748" s="221"/>
      <c r="O748" s="221"/>
      <c r="P748" s="221"/>
      <c r="Q748" s="221"/>
      <c r="R748" s="222"/>
      <c r="S748" s="222"/>
      <c r="T748" s="222"/>
      <c r="U748" s="222"/>
      <c r="V748" s="223"/>
      <c r="W748" s="224"/>
      <c r="X748" s="224"/>
      <c r="Y748" s="224"/>
    </row>
    <row r="749" spans="1:25" ht="12.75" customHeight="1" x14ac:dyDescent="0.2">
      <c r="A749" s="217"/>
      <c r="B749" s="217"/>
      <c r="C749" s="217"/>
      <c r="D749" s="217"/>
      <c r="E749" s="218"/>
      <c r="F749" s="219"/>
      <c r="G749" s="219"/>
      <c r="H749" s="220"/>
      <c r="I749" s="220"/>
      <c r="J749" s="221"/>
      <c r="K749" s="221"/>
      <c r="L749" s="221"/>
      <c r="M749" s="221"/>
      <c r="N749" s="221"/>
      <c r="O749" s="221"/>
      <c r="P749" s="221"/>
      <c r="Q749" s="221"/>
      <c r="R749" s="222"/>
      <c r="S749" s="222"/>
      <c r="T749" s="222"/>
      <c r="U749" s="222"/>
      <c r="V749" s="223"/>
      <c r="W749" s="224"/>
      <c r="X749" s="224"/>
      <c r="Y749" s="224"/>
    </row>
    <row r="750" spans="1:25" ht="12.75" customHeight="1" x14ac:dyDescent="0.2">
      <c r="A750" s="217"/>
      <c r="B750" s="217"/>
      <c r="C750" s="217"/>
      <c r="D750" s="217"/>
      <c r="E750" s="218"/>
      <c r="F750" s="219"/>
      <c r="G750" s="219"/>
      <c r="H750" s="220"/>
      <c r="I750" s="220"/>
      <c r="J750" s="221"/>
      <c r="K750" s="221"/>
      <c r="L750" s="221"/>
      <c r="M750" s="221"/>
      <c r="N750" s="221"/>
      <c r="O750" s="221"/>
      <c r="P750" s="221"/>
      <c r="Q750" s="221"/>
      <c r="R750" s="222"/>
      <c r="S750" s="222"/>
      <c r="T750" s="222"/>
      <c r="U750" s="222"/>
      <c r="V750" s="223"/>
      <c r="W750" s="224"/>
      <c r="X750" s="224"/>
      <c r="Y750" s="224"/>
    </row>
    <row r="751" spans="1:25" ht="12.75" customHeight="1" x14ac:dyDescent="0.2">
      <c r="A751" s="217"/>
      <c r="B751" s="217"/>
      <c r="C751" s="217"/>
      <c r="D751" s="217"/>
      <c r="E751" s="218"/>
      <c r="F751" s="219"/>
      <c r="G751" s="219"/>
      <c r="H751" s="220"/>
      <c r="I751" s="220"/>
      <c r="J751" s="221"/>
      <c r="K751" s="221"/>
      <c r="L751" s="221"/>
      <c r="M751" s="221"/>
      <c r="N751" s="221"/>
      <c r="O751" s="221"/>
      <c r="P751" s="221"/>
      <c r="Q751" s="221"/>
      <c r="R751" s="222"/>
      <c r="S751" s="222"/>
      <c r="T751" s="222"/>
      <c r="U751" s="222"/>
      <c r="V751" s="223"/>
      <c r="W751" s="224"/>
      <c r="X751" s="224"/>
      <c r="Y751" s="224"/>
    </row>
    <row r="752" spans="1:25" ht="12.75" customHeight="1" x14ac:dyDescent="0.2">
      <c r="A752" s="217"/>
      <c r="B752" s="217"/>
      <c r="C752" s="217"/>
      <c r="D752" s="217"/>
      <c r="E752" s="218"/>
      <c r="F752" s="219"/>
      <c r="G752" s="219"/>
      <c r="H752" s="220"/>
      <c r="I752" s="220"/>
      <c r="J752" s="221"/>
      <c r="K752" s="221"/>
      <c r="L752" s="221"/>
      <c r="M752" s="221"/>
      <c r="N752" s="221"/>
      <c r="O752" s="221"/>
      <c r="P752" s="221"/>
      <c r="Q752" s="221"/>
      <c r="R752" s="222"/>
      <c r="S752" s="222"/>
      <c r="T752" s="222"/>
      <c r="U752" s="222"/>
      <c r="V752" s="223"/>
      <c r="W752" s="224"/>
      <c r="X752" s="224"/>
      <c r="Y752" s="224"/>
    </row>
    <row r="753" spans="1:25" ht="12.75" customHeight="1" x14ac:dyDescent="0.2">
      <c r="A753" s="217"/>
      <c r="B753" s="217"/>
      <c r="C753" s="217"/>
      <c r="D753" s="217"/>
      <c r="E753" s="218"/>
      <c r="F753" s="219"/>
      <c r="G753" s="219"/>
      <c r="H753" s="220"/>
      <c r="I753" s="220"/>
      <c r="J753" s="221"/>
      <c r="K753" s="221"/>
      <c r="L753" s="221"/>
      <c r="M753" s="221"/>
      <c r="N753" s="221"/>
      <c r="O753" s="221"/>
      <c r="P753" s="221"/>
      <c r="Q753" s="221"/>
      <c r="R753" s="222"/>
      <c r="S753" s="222"/>
      <c r="T753" s="222"/>
      <c r="U753" s="222"/>
      <c r="V753" s="223"/>
      <c r="W753" s="224"/>
      <c r="X753" s="224"/>
      <c r="Y753" s="224"/>
    </row>
    <row r="754" spans="1:25" ht="12.75" customHeight="1" x14ac:dyDescent="0.2">
      <c r="A754" s="217"/>
      <c r="B754" s="217"/>
      <c r="C754" s="217"/>
      <c r="D754" s="217"/>
      <c r="E754" s="218"/>
      <c r="F754" s="219"/>
      <c r="G754" s="219"/>
      <c r="H754" s="220"/>
      <c r="I754" s="220"/>
      <c r="J754" s="221"/>
      <c r="K754" s="221"/>
      <c r="L754" s="221"/>
      <c r="M754" s="221"/>
      <c r="N754" s="221"/>
      <c r="O754" s="221"/>
      <c r="P754" s="221"/>
      <c r="Q754" s="221"/>
      <c r="R754" s="222"/>
      <c r="S754" s="222"/>
      <c r="T754" s="222"/>
      <c r="U754" s="222"/>
      <c r="V754" s="223"/>
      <c r="W754" s="224"/>
      <c r="X754" s="224"/>
      <c r="Y754" s="224"/>
    </row>
    <row r="755" spans="1:25" ht="12.75" customHeight="1" x14ac:dyDescent="0.2">
      <c r="A755" s="217"/>
      <c r="B755" s="217"/>
      <c r="C755" s="217"/>
      <c r="D755" s="217"/>
      <c r="E755" s="218"/>
      <c r="F755" s="219"/>
      <c r="G755" s="219"/>
      <c r="H755" s="220"/>
      <c r="I755" s="220"/>
      <c r="J755" s="221"/>
      <c r="K755" s="221"/>
      <c r="L755" s="221"/>
      <c r="M755" s="221"/>
      <c r="N755" s="221"/>
      <c r="O755" s="221"/>
      <c r="P755" s="221"/>
      <c r="Q755" s="221"/>
      <c r="R755" s="222"/>
      <c r="S755" s="222"/>
      <c r="T755" s="222"/>
      <c r="U755" s="222"/>
      <c r="V755" s="223"/>
      <c r="W755" s="224"/>
      <c r="X755" s="224"/>
      <c r="Y755" s="224"/>
    </row>
    <row r="756" spans="1:25" ht="12.75" customHeight="1" x14ac:dyDescent="0.2">
      <c r="A756" s="217"/>
      <c r="B756" s="217"/>
      <c r="C756" s="217"/>
      <c r="D756" s="217"/>
      <c r="E756" s="218"/>
      <c r="F756" s="219"/>
      <c r="G756" s="219"/>
      <c r="H756" s="220"/>
      <c r="I756" s="220"/>
      <c r="J756" s="221"/>
      <c r="K756" s="221"/>
      <c r="L756" s="221"/>
      <c r="M756" s="221"/>
      <c r="N756" s="221"/>
      <c r="O756" s="221"/>
      <c r="P756" s="221"/>
      <c r="Q756" s="221"/>
      <c r="R756" s="222"/>
      <c r="S756" s="222"/>
      <c r="T756" s="222"/>
      <c r="U756" s="222"/>
      <c r="V756" s="223"/>
      <c r="W756" s="224"/>
      <c r="X756" s="224"/>
      <c r="Y756" s="224"/>
    </row>
    <row r="757" spans="1:25" ht="12.75" customHeight="1" x14ac:dyDescent="0.2">
      <c r="A757" s="217"/>
      <c r="B757" s="217"/>
      <c r="C757" s="217"/>
      <c r="D757" s="217"/>
      <c r="E757" s="218"/>
      <c r="F757" s="219"/>
      <c r="G757" s="219"/>
      <c r="H757" s="220"/>
      <c r="I757" s="220"/>
      <c r="J757" s="221"/>
      <c r="K757" s="221"/>
      <c r="L757" s="221"/>
      <c r="M757" s="221"/>
      <c r="N757" s="221"/>
      <c r="O757" s="221"/>
      <c r="P757" s="221"/>
      <c r="Q757" s="221"/>
      <c r="R757" s="222"/>
      <c r="S757" s="222"/>
      <c r="T757" s="222"/>
      <c r="U757" s="222"/>
      <c r="V757" s="223"/>
      <c r="W757" s="224"/>
      <c r="X757" s="224"/>
      <c r="Y757" s="224"/>
    </row>
    <row r="758" spans="1:25" ht="12.75" customHeight="1" x14ac:dyDescent="0.2">
      <c r="A758" s="217"/>
      <c r="B758" s="217"/>
      <c r="C758" s="217"/>
      <c r="D758" s="217"/>
      <c r="E758" s="218"/>
      <c r="F758" s="219"/>
      <c r="G758" s="219"/>
      <c r="H758" s="220"/>
      <c r="I758" s="220"/>
      <c r="J758" s="221"/>
      <c r="K758" s="221"/>
      <c r="L758" s="221"/>
      <c r="M758" s="221"/>
      <c r="N758" s="221"/>
      <c r="O758" s="221"/>
      <c r="P758" s="221"/>
      <c r="Q758" s="221"/>
      <c r="R758" s="222"/>
      <c r="S758" s="222"/>
      <c r="T758" s="222"/>
      <c r="U758" s="222"/>
      <c r="V758" s="223"/>
      <c r="W758" s="224"/>
      <c r="X758" s="224"/>
      <c r="Y758" s="224"/>
    </row>
    <row r="759" spans="1:25" ht="12.75" customHeight="1" x14ac:dyDescent="0.2">
      <c r="A759" s="217"/>
      <c r="B759" s="217"/>
      <c r="C759" s="217"/>
      <c r="D759" s="217"/>
      <c r="E759" s="218"/>
      <c r="F759" s="219"/>
      <c r="G759" s="219"/>
      <c r="H759" s="220"/>
      <c r="I759" s="220"/>
      <c r="J759" s="221"/>
      <c r="K759" s="221"/>
      <c r="L759" s="221"/>
      <c r="M759" s="221"/>
      <c r="N759" s="221"/>
      <c r="O759" s="221"/>
      <c r="P759" s="221"/>
      <c r="Q759" s="221"/>
      <c r="R759" s="222"/>
      <c r="S759" s="222"/>
      <c r="T759" s="222"/>
      <c r="U759" s="222"/>
      <c r="V759" s="223"/>
      <c r="W759" s="224"/>
      <c r="X759" s="224"/>
      <c r="Y759" s="224"/>
    </row>
    <row r="760" spans="1:25" ht="12.75" customHeight="1" x14ac:dyDescent="0.2">
      <c r="A760" s="217"/>
      <c r="B760" s="217"/>
      <c r="C760" s="217"/>
      <c r="D760" s="217"/>
      <c r="E760" s="218"/>
      <c r="F760" s="219"/>
      <c r="G760" s="219"/>
      <c r="H760" s="220"/>
      <c r="I760" s="220"/>
      <c r="J760" s="221"/>
      <c r="K760" s="221"/>
      <c r="L760" s="221"/>
      <c r="M760" s="221"/>
      <c r="N760" s="221"/>
      <c r="O760" s="221"/>
      <c r="P760" s="221"/>
      <c r="Q760" s="221"/>
      <c r="R760" s="222"/>
      <c r="S760" s="222"/>
      <c r="T760" s="222"/>
      <c r="U760" s="222"/>
      <c r="V760" s="223"/>
      <c r="W760" s="224"/>
      <c r="X760" s="224"/>
      <c r="Y760" s="224"/>
    </row>
    <row r="761" spans="1:25" ht="12.75" customHeight="1" x14ac:dyDescent="0.2">
      <c r="A761" s="217"/>
      <c r="B761" s="217"/>
      <c r="C761" s="217"/>
      <c r="D761" s="217"/>
      <c r="E761" s="218"/>
      <c r="F761" s="219"/>
      <c r="G761" s="219"/>
      <c r="H761" s="220"/>
      <c r="I761" s="220"/>
      <c r="J761" s="221"/>
      <c r="K761" s="221"/>
      <c r="L761" s="221"/>
      <c r="M761" s="221"/>
      <c r="N761" s="221"/>
      <c r="O761" s="221"/>
      <c r="P761" s="221"/>
      <c r="Q761" s="221"/>
      <c r="R761" s="222"/>
      <c r="S761" s="222"/>
      <c r="T761" s="222"/>
      <c r="U761" s="222"/>
      <c r="V761" s="223"/>
      <c r="W761" s="224"/>
      <c r="X761" s="224"/>
      <c r="Y761" s="224"/>
    </row>
    <row r="762" spans="1:25" ht="12.75" customHeight="1" x14ac:dyDescent="0.2">
      <c r="A762" s="217"/>
      <c r="B762" s="217"/>
      <c r="C762" s="217"/>
      <c r="D762" s="217"/>
      <c r="E762" s="218"/>
      <c r="F762" s="219"/>
      <c r="G762" s="219"/>
      <c r="H762" s="220"/>
      <c r="I762" s="220"/>
      <c r="J762" s="221"/>
      <c r="K762" s="221"/>
      <c r="L762" s="221"/>
      <c r="M762" s="221"/>
      <c r="N762" s="221"/>
      <c r="O762" s="221"/>
      <c r="P762" s="221"/>
      <c r="Q762" s="221"/>
      <c r="R762" s="222"/>
      <c r="S762" s="222"/>
      <c r="T762" s="222"/>
      <c r="U762" s="222"/>
      <c r="V762" s="223"/>
      <c r="W762" s="224"/>
      <c r="X762" s="224"/>
      <c r="Y762" s="224"/>
    </row>
    <row r="763" spans="1:25" ht="12.75" customHeight="1" x14ac:dyDescent="0.2">
      <c r="A763" s="217"/>
      <c r="B763" s="217"/>
      <c r="C763" s="217"/>
      <c r="D763" s="217"/>
      <c r="E763" s="218"/>
      <c r="F763" s="219"/>
      <c r="G763" s="219"/>
      <c r="H763" s="220"/>
      <c r="I763" s="220"/>
      <c r="J763" s="221"/>
      <c r="K763" s="221"/>
      <c r="L763" s="221"/>
      <c r="M763" s="221"/>
      <c r="N763" s="221"/>
      <c r="O763" s="221"/>
      <c r="P763" s="221"/>
      <c r="Q763" s="221"/>
      <c r="R763" s="222"/>
      <c r="S763" s="222"/>
      <c r="T763" s="222"/>
      <c r="U763" s="222"/>
      <c r="V763" s="223"/>
      <c r="W763" s="224"/>
      <c r="X763" s="224"/>
      <c r="Y763" s="224"/>
    </row>
    <row r="764" spans="1:25" ht="12.75" customHeight="1" x14ac:dyDescent="0.2">
      <c r="A764" s="217"/>
      <c r="B764" s="217"/>
      <c r="C764" s="217"/>
      <c r="D764" s="217"/>
      <c r="E764" s="218"/>
      <c r="F764" s="219"/>
      <c r="G764" s="219"/>
      <c r="H764" s="220"/>
      <c r="I764" s="220"/>
      <c r="J764" s="221"/>
      <c r="K764" s="221"/>
      <c r="L764" s="221"/>
      <c r="M764" s="221"/>
      <c r="N764" s="221"/>
      <c r="O764" s="221"/>
      <c r="P764" s="221"/>
      <c r="Q764" s="221"/>
      <c r="R764" s="222"/>
      <c r="S764" s="222"/>
      <c r="T764" s="222"/>
      <c r="U764" s="222"/>
      <c r="V764" s="223"/>
      <c r="W764" s="224"/>
      <c r="X764" s="224"/>
      <c r="Y764" s="224"/>
    </row>
    <row r="765" spans="1:25" ht="12.75" customHeight="1" x14ac:dyDescent="0.2">
      <c r="A765" s="217"/>
      <c r="B765" s="217"/>
      <c r="C765" s="217"/>
      <c r="D765" s="217"/>
      <c r="E765" s="218"/>
      <c r="F765" s="219"/>
      <c r="G765" s="219"/>
      <c r="H765" s="220"/>
      <c r="I765" s="220"/>
      <c r="J765" s="221"/>
      <c r="K765" s="221"/>
      <c r="L765" s="221"/>
      <c r="M765" s="221"/>
      <c r="N765" s="221"/>
      <c r="O765" s="221"/>
      <c r="P765" s="221"/>
      <c r="Q765" s="221"/>
      <c r="R765" s="222"/>
      <c r="S765" s="222"/>
      <c r="T765" s="222"/>
      <c r="U765" s="222"/>
      <c r="V765" s="223"/>
      <c r="W765" s="224"/>
      <c r="X765" s="224"/>
      <c r="Y765" s="224"/>
    </row>
    <row r="766" spans="1:25" ht="12.75" customHeight="1" x14ac:dyDescent="0.2">
      <c r="A766" s="217"/>
      <c r="B766" s="217"/>
      <c r="C766" s="217"/>
      <c r="D766" s="217"/>
      <c r="E766" s="218"/>
      <c r="F766" s="219"/>
      <c r="G766" s="219"/>
      <c r="H766" s="220"/>
      <c r="I766" s="220"/>
      <c r="J766" s="221"/>
      <c r="K766" s="221"/>
      <c r="L766" s="221"/>
      <c r="M766" s="221"/>
      <c r="N766" s="221"/>
      <c r="O766" s="221"/>
      <c r="P766" s="221"/>
      <c r="Q766" s="221"/>
      <c r="R766" s="222"/>
      <c r="S766" s="222"/>
      <c r="T766" s="222"/>
      <c r="U766" s="222"/>
      <c r="V766" s="223"/>
      <c r="W766" s="224"/>
      <c r="X766" s="224"/>
      <c r="Y766" s="224"/>
    </row>
    <row r="767" spans="1:25" ht="12.75" customHeight="1" x14ac:dyDescent="0.2">
      <c r="A767" s="217"/>
      <c r="B767" s="217"/>
      <c r="C767" s="217"/>
      <c r="D767" s="217"/>
      <c r="E767" s="218"/>
      <c r="F767" s="219"/>
      <c r="G767" s="219"/>
      <c r="H767" s="220"/>
      <c r="I767" s="220"/>
      <c r="J767" s="221"/>
      <c r="K767" s="221"/>
      <c r="L767" s="221"/>
      <c r="M767" s="221"/>
      <c r="N767" s="221"/>
      <c r="O767" s="221"/>
      <c r="P767" s="221"/>
      <c r="Q767" s="221"/>
      <c r="R767" s="222"/>
      <c r="S767" s="222"/>
      <c r="T767" s="222"/>
      <c r="U767" s="222"/>
      <c r="V767" s="223"/>
      <c r="W767" s="224"/>
      <c r="X767" s="224"/>
      <c r="Y767" s="224"/>
    </row>
    <row r="768" spans="1:25" ht="12.75" customHeight="1" x14ac:dyDescent="0.2">
      <c r="A768" s="217"/>
      <c r="B768" s="217"/>
      <c r="C768" s="217"/>
      <c r="D768" s="217"/>
      <c r="E768" s="218"/>
      <c r="F768" s="219"/>
      <c r="G768" s="219"/>
      <c r="H768" s="220"/>
      <c r="I768" s="220"/>
      <c r="J768" s="221"/>
      <c r="K768" s="221"/>
      <c r="L768" s="221"/>
      <c r="M768" s="221"/>
      <c r="N768" s="221"/>
      <c r="O768" s="221"/>
      <c r="P768" s="221"/>
      <c r="Q768" s="221"/>
      <c r="R768" s="222"/>
      <c r="S768" s="222"/>
      <c r="T768" s="222"/>
      <c r="U768" s="222"/>
      <c r="V768" s="223"/>
      <c r="W768" s="224"/>
      <c r="X768" s="224"/>
      <c r="Y768" s="224"/>
    </row>
    <row r="769" spans="1:25" ht="12.75" customHeight="1" x14ac:dyDescent="0.2">
      <c r="A769" s="217"/>
      <c r="B769" s="217"/>
      <c r="C769" s="217"/>
      <c r="D769" s="217"/>
      <c r="E769" s="218"/>
      <c r="F769" s="219"/>
      <c r="G769" s="219"/>
      <c r="H769" s="220"/>
      <c r="I769" s="220"/>
      <c r="J769" s="221"/>
      <c r="K769" s="221"/>
      <c r="L769" s="221"/>
      <c r="M769" s="221"/>
      <c r="N769" s="221"/>
      <c r="O769" s="221"/>
      <c r="P769" s="221"/>
      <c r="Q769" s="221"/>
      <c r="R769" s="222"/>
      <c r="S769" s="222"/>
      <c r="T769" s="222"/>
      <c r="U769" s="222"/>
      <c r="V769" s="223"/>
      <c r="W769" s="224"/>
      <c r="X769" s="224"/>
      <c r="Y769" s="224"/>
    </row>
    <row r="770" spans="1:25" ht="12.75" customHeight="1" x14ac:dyDescent="0.2">
      <c r="A770" s="217"/>
      <c r="B770" s="217"/>
      <c r="C770" s="217"/>
      <c r="D770" s="217"/>
      <c r="E770" s="218"/>
      <c r="F770" s="219"/>
      <c r="G770" s="219"/>
      <c r="H770" s="220"/>
      <c r="I770" s="220"/>
      <c r="J770" s="221"/>
      <c r="K770" s="221"/>
      <c r="L770" s="221"/>
      <c r="M770" s="221"/>
      <c r="N770" s="221"/>
      <c r="O770" s="221"/>
      <c r="P770" s="221"/>
      <c r="Q770" s="221"/>
      <c r="R770" s="222"/>
      <c r="S770" s="222"/>
      <c r="T770" s="222"/>
      <c r="U770" s="222"/>
      <c r="V770" s="223"/>
      <c r="W770" s="224"/>
      <c r="X770" s="224"/>
      <c r="Y770" s="224"/>
    </row>
    <row r="771" spans="1:25" ht="12.75" customHeight="1" x14ac:dyDescent="0.2">
      <c r="A771" s="217"/>
      <c r="B771" s="217"/>
      <c r="C771" s="217"/>
      <c r="D771" s="217"/>
      <c r="E771" s="218"/>
      <c r="F771" s="219"/>
      <c r="G771" s="219"/>
      <c r="H771" s="220"/>
      <c r="I771" s="220"/>
      <c r="J771" s="221"/>
      <c r="K771" s="221"/>
      <c r="L771" s="221"/>
      <c r="M771" s="221"/>
      <c r="N771" s="221"/>
      <c r="O771" s="221"/>
      <c r="P771" s="221"/>
      <c r="Q771" s="221"/>
      <c r="R771" s="222"/>
      <c r="S771" s="222"/>
      <c r="T771" s="222"/>
      <c r="U771" s="222"/>
      <c r="V771" s="223"/>
      <c r="W771" s="224"/>
      <c r="X771" s="224"/>
      <c r="Y771" s="224"/>
    </row>
    <row r="772" spans="1:25" ht="12.75" customHeight="1" x14ac:dyDescent="0.2">
      <c r="A772" s="217"/>
      <c r="B772" s="217"/>
      <c r="C772" s="217"/>
      <c r="D772" s="217"/>
      <c r="E772" s="218"/>
      <c r="F772" s="219"/>
      <c r="G772" s="219"/>
      <c r="H772" s="220"/>
      <c r="I772" s="220"/>
      <c r="J772" s="221"/>
      <c r="K772" s="221"/>
      <c r="L772" s="221"/>
      <c r="M772" s="221"/>
      <c r="N772" s="221"/>
      <c r="O772" s="221"/>
      <c r="P772" s="221"/>
      <c r="Q772" s="221"/>
      <c r="R772" s="222"/>
      <c r="S772" s="222"/>
      <c r="T772" s="222"/>
      <c r="U772" s="222"/>
      <c r="V772" s="223"/>
      <c r="W772" s="224"/>
      <c r="X772" s="224"/>
      <c r="Y772" s="224"/>
    </row>
    <row r="773" spans="1:25" ht="12.75" customHeight="1" x14ac:dyDescent="0.2">
      <c r="A773" s="217"/>
      <c r="B773" s="217"/>
      <c r="C773" s="217"/>
      <c r="D773" s="217"/>
      <c r="E773" s="218"/>
      <c r="F773" s="219"/>
      <c r="G773" s="219"/>
      <c r="H773" s="220"/>
      <c r="I773" s="220"/>
      <c r="J773" s="221"/>
      <c r="K773" s="221"/>
      <c r="L773" s="221"/>
      <c r="M773" s="221"/>
      <c r="N773" s="221"/>
      <c r="O773" s="221"/>
      <c r="P773" s="221"/>
      <c r="Q773" s="221"/>
      <c r="R773" s="222"/>
      <c r="S773" s="222"/>
      <c r="T773" s="222"/>
      <c r="U773" s="222"/>
      <c r="V773" s="223"/>
      <c r="W773" s="224"/>
      <c r="X773" s="224"/>
      <c r="Y773" s="224"/>
    </row>
    <row r="774" spans="1:25" ht="12.75" customHeight="1" x14ac:dyDescent="0.2">
      <c r="A774" s="217"/>
      <c r="B774" s="217"/>
      <c r="C774" s="217"/>
      <c r="D774" s="217"/>
      <c r="E774" s="218"/>
      <c r="F774" s="219"/>
      <c r="G774" s="219"/>
      <c r="H774" s="220"/>
      <c r="I774" s="220"/>
      <c r="J774" s="221"/>
      <c r="K774" s="221"/>
      <c r="L774" s="221"/>
      <c r="M774" s="221"/>
      <c r="N774" s="221"/>
      <c r="O774" s="221"/>
      <c r="P774" s="221"/>
      <c r="Q774" s="221"/>
      <c r="R774" s="222"/>
      <c r="S774" s="222"/>
      <c r="T774" s="222"/>
      <c r="U774" s="222"/>
      <c r="V774" s="223"/>
      <c r="W774" s="224"/>
      <c r="X774" s="224"/>
      <c r="Y774" s="224"/>
    </row>
    <row r="775" spans="1:25" ht="12.75" customHeight="1" x14ac:dyDescent="0.2">
      <c r="A775" s="217"/>
      <c r="B775" s="217"/>
      <c r="C775" s="217"/>
      <c r="D775" s="217"/>
      <c r="E775" s="218"/>
      <c r="F775" s="219"/>
      <c r="G775" s="219"/>
      <c r="H775" s="220"/>
      <c r="I775" s="220"/>
      <c r="J775" s="221"/>
      <c r="K775" s="221"/>
      <c r="L775" s="221"/>
      <c r="M775" s="221"/>
      <c r="N775" s="221"/>
      <c r="O775" s="221"/>
      <c r="P775" s="221"/>
      <c r="Q775" s="221"/>
      <c r="R775" s="222"/>
      <c r="S775" s="222"/>
      <c r="T775" s="222"/>
      <c r="U775" s="222"/>
      <c r="V775" s="223"/>
      <c r="W775" s="224"/>
      <c r="X775" s="224"/>
      <c r="Y775" s="224"/>
    </row>
    <row r="776" spans="1:25" ht="12.75" customHeight="1" x14ac:dyDescent="0.2">
      <c r="A776" s="217"/>
      <c r="B776" s="217"/>
      <c r="C776" s="217"/>
      <c r="D776" s="217"/>
      <c r="E776" s="218"/>
      <c r="F776" s="219"/>
      <c r="G776" s="219"/>
      <c r="H776" s="220"/>
      <c r="I776" s="220"/>
      <c r="J776" s="221"/>
      <c r="K776" s="221"/>
      <c r="L776" s="221"/>
      <c r="M776" s="221"/>
      <c r="N776" s="221"/>
      <c r="O776" s="221"/>
      <c r="P776" s="221"/>
      <c r="Q776" s="221"/>
      <c r="R776" s="222"/>
      <c r="S776" s="222"/>
      <c r="T776" s="222"/>
      <c r="U776" s="222"/>
      <c r="V776" s="223"/>
      <c r="W776" s="224"/>
      <c r="X776" s="224"/>
      <c r="Y776" s="224"/>
    </row>
    <row r="777" spans="1:25" ht="12.75" customHeight="1" x14ac:dyDescent="0.2">
      <c r="A777" s="217"/>
      <c r="B777" s="217"/>
      <c r="C777" s="217"/>
      <c r="D777" s="217"/>
      <c r="E777" s="218"/>
      <c r="F777" s="219"/>
      <c r="G777" s="219"/>
      <c r="H777" s="220"/>
      <c r="I777" s="220"/>
      <c r="J777" s="221"/>
      <c r="K777" s="221"/>
      <c r="L777" s="221"/>
      <c r="M777" s="221"/>
      <c r="N777" s="221"/>
      <c r="O777" s="221"/>
      <c r="P777" s="221"/>
      <c r="Q777" s="221"/>
      <c r="R777" s="222"/>
      <c r="S777" s="222"/>
      <c r="T777" s="222"/>
      <c r="U777" s="222"/>
      <c r="V777" s="223"/>
      <c r="W777" s="224"/>
      <c r="X777" s="224"/>
      <c r="Y777" s="224"/>
    </row>
    <row r="778" spans="1:25" ht="12.75" customHeight="1" x14ac:dyDescent="0.2">
      <c r="A778" s="217"/>
      <c r="B778" s="217"/>
      <c r="C778" s="217"/>
      <c r="D778" s="217"/>
      <c r="E778" s="218"/>
      <c r="F778" s="219"/>
      <c r="G778" s="219"/>
      <c r="H778" s="220"/>
      <c r="I778" s="220"/>
      <c r="J778" s="221"/>
      <c r="K778" s="221"/>
      <c r="L778" s="221"/>
      <c r="M778" s="221"/>
      <c r="N778" s="221"/>
      <c r="O778" s="221"/>
      <c r="P778" s="221"/>
      <c r="Q778" s="221"/>
      <c r="R778" s="222"/>
      <c r="S778" s="222"/>
      <c r="T778" s="222"/>
      <c r="U778" s="222"/>
      <c r="V778" s="223"/>
      <c r="W778" s="224"/>
      <c r="X778" s="224"/>
      <c r="Y778" s="224"/>
    </row>
    <row r="779" spans="1:25" ht="12.75" customHeight="1" x14ac:dyDescent="0.2">
      <c r="A779" s="217"/>
      <c r="B779" s="217"/>
      <c r="C779" s="217"/>
      <c r="D779" s="217"/>
      <c r="E779" s="218"/>
      <c r="F779" s="219"/>
      <c r="G779" s="219"/>
      <c r="H779" s="220"/>
      <c r="I779" s="220"/>
      <c r="J779" s="221"/>
      <c r="K779" s="221"/>
      <c r="L779" s="221"/>
      <c r="M779" s="221"/>
      <c r="N779" s="221"/>
      <c r="O779" s="221"/>
      <c r="P779" s="221"/>
      <c r="Q779" s="221"/>
      <c r="R779" s="222"/>
      <c r="S779" s="222"/>
      <c r="T779" s="222"/>
      <c r="U779" s="222"/>
      <c r="V779" s="223"/>
      <c r="W779" s="224"/>
      <c r="X779" s="224"/>
      <c r="Y779" s="224"/>
    </row>
    <row r="780" spans="1:25" ht="12.75" customHeight="1" x14ac:dyDescent="0.2">
      <c r="A780" s="217"/>
      <c r="B780" s="217"/>
      <c r="C780" s="217"/>
      <c r="D780" s="217"/>
      <c r="E780" s="218"/>
      <c r="F780" s="219"/>
      <c r="G780" s="219"/>
      <c r="H780" s="220"/>
      <c r="I780" s="220"/>
      <c r="J780" s="221"/>
      <c r="K780" s="221"/>
      <c r="L780" s="221"/>
      <c r="M780" s="221"/>
      <c r="N780" s="221"/>
      <c r="O780" s="221"/>
      <c r="P780" s="221"/>
      <c r="Q780" s="221"/>
      <c r="R780" s="222"/>
      <c r="S780" s="222"/>
      <c r="T780" s="222"/>
      <c r="U780" s="222"/>
      <c r="V780" s="223"/>
      <c r="W780" s="224"/>
      <c r="X780" s="224"/>
      <c r="Y780" s="224"/>
    </row>
    <row r="781" spans="1:25" ht="12.75" customHeight="1" x14ac:dyDescent="0.2">
      <c r="A781" s="217"/>
      <c r="B781" s="217"/>
      <c r="C781" s="217"/>
      <c r="D781" s="217"/>
      <c r="E781" s="218"/>
      <c r="F781" s="219"/>
      <c r="G781" s="219"/>
      <c r="H781" s="220"/>
      <c r="I781" s="220"/>
      <c r="J781" s="221"/>
      <c r="K781" s="221"/>
      <c r="L781" s="221"/>
      <c r="M781" s="221"/>
      <c r="N781" s="221"/>
      <c r="O781" s="221"/>
      <c r="P781" s="221"/>
      <c r="Q781" s="221"/>
      <c r="R781" s="222"/>
      <c r="S781" s="222"/>
      <c r="T781" s="222"/>
      <c r="U781" s="222"/>
      <c r="V781" s="223"/>
      <c r="W781" s="224"/>
      <c r="X781" s="224"/>
      <c r="Y781" s="224"/>
    </row>
    <row r="782" spans="1:25" ht="12.75" customHeight="1" x14ac:dyDescent="0.2">
      <c r="A782" s="217"/>
      <c r="B782" s="217"/>
      <c r="C782" s="217"/>
      <c r="D782" s="217"/>
      <c r="E782" s="218"/>
      <c r="F782" s="219"/>
      <c r="G782" s="219"/>
      <c r="H782" s="220"/>
      <c r="I782" s="220"/>
      <c r="J782" s="221"/>
      <c r="K782" s="221"/>
      <c r="L782" s="221"/>
      <c r="M782" s="221"/>
      <c r="N782" s="221"/>
      <c r="O782" s="221"/>
      <c r="P782" s="221"/>
      <c r="Q782" s="221"/>
      <c r="R782" s="222"/>
      <c r="S782" s="222"/>
      <c r="T782" s="222"/>
      <c r="U782" s="222"/>
      <c r="V782" s="223"/>
      <c r="W782" s="224"/>
      <c r="X782" s="224"/>
      <c r="Y782" s="224"/>
    </row>
    <row r="783" spans="1:25" ht="12.75" customHeight="1" x14ac:dyDescent="0.2">
      <c r="A783" s="217"/>
      <c r="B783" s="217"/>
      <c r="C783" s="217"/>
      <c r="D783" s="217"/>
      <c r="E783" s="218"/>
      <c r="F783" s="219"/>
      <c r="G783" s="219"/>
      <c r="H783" s="220"/>
      <c r="I783" s="220"/>
      <c r="J783" s="221"/>
      <c r="K783" s="221"/>
      <c r="L783" s="221"/>
      <c r="M783" s="221"/>
      <c r="N783" s="221"/>
      <c r="O783" s="221"/>
      <c r="P783" s="221"/>
      <c r="Q783" s="221"/>
      <c r="R783" s="222"/>
      <c r="S783" s="222"/>
      <c r="T783" s="222"/>
      <c r="U783" s="222"/>
      <c r="V783" s="223"/>
      <c r="W783" s="224"/>
      <c r="X783" s="224"/>
      <c r="Y783" s="224"/>
    </row>
    <row r="784" spans="1:25" ht="12.75" customHeight="1" x14ac:dyDescent="0.2">
      <c r="A784" s="217"/>
      <c r="B784" s="217"/>
      <c r="C784" s="217"/>
      <c r="D784" s="217"/>
      <c r="E784" s="218"/>
      <c r="F784" s="219"/>
      <c r="G784" s="219"/>
      <c r="H784" s="220"/>
      <c r="I784" s="220"/>
      <c r="J784" s="221"/>
      <c r="K784" s="221"/>
      <c r="L784" s="221"/>
      <c r="M784" s="221"/>
      <c r="N784" s="221"/>
      <c r="O784" s="221"/>
      <c r="P784" s="221"/>
      <c r="Q784" s="221"/>
      <c r="R784" s="222"/>
      <c r="S784" s="222"/>
      <c r="T784" s="222"/>
      <c r="U784" s="222"/>
      <c r="V784" s="223"/>
      <c r="W784" s="224"/>
      <c r="X784" s="224"/>
      <c r="Y784" s="224"/>
    </row>
    <row r="785" spans="1:25" ht="12.75" customHeight="1" x14ac:dyDescent="0.2">
      <c r="A785" s="217"/>
      <c r="B785" s="217"/>
      <c r="C785" s="217"/>
      <c r="D785" s="217"/>
      <c r="E785" s="218"/>
      <c r="F785" s="219"/>
      <c r="G785" s="219"/>
      <c r="H785" s="220"/>
      <c r="I785" s="220"/>
      <c r="J785" s="221"/>
      <c r="K785" s="221"/>
      <c r="L785" s="221"/>
      <c r="M785" s="221"/>
      <c r="N785" s="221"/>
      <c r="O785" s="221"/>
      <c r="P785" s="221"/>
      <c r="Q785" s="221"/>
      <c r="R785" s="222"/>
      <c r="S785" s="222"/>
      <c r="T785" s="222"/>
      <c r="U785" s="222"/>
      <c r="V785" s="223"/>
      <c r="W785" s="224"/>
      <c r="X785" s="224"/>
      <c r="Y785" s="224"/>
    </row>
    <row r="786" spans="1:25" ht="12.75" customHeight="1" x14ac:dyDescent="0.2">
      <c r="A786" s="217"/>
      <c r="B786" s="217"/>
      <c r="C786" s="217"/>
      <c r="D786" s="217"/>
      <c r="E786" s="218"/>
      <c r="F786" s="219"/>
      <c r="G786" s="219"/>
      <c r="H786" s="220"/>
      <c r="I786" s="220"/>
      <c r="J786" s="221"/>
      <c r="K786" s="221"/>
      <c r="L786" s="221"/>
      <c r="M786" s="221"/>
      <c r="N786" s="221"/>
      <c r="O786" s="221"/>
      <c r="P786" s="221"/>
      <c r="Q786" s="221"/>
      <c r="R786" s="222"/>
      <c r="S786" s="222"/>
      <c r="T786" s="222"/>
      <c r="U786" s="222"/>
      <c r="V786" s="223"/>
      <c r="W786" s="224"/>
      <c r="X786" s="224"/>
      <c r="Y786" s="224"/>
    </row>
    <row r="787" spans="1:25" ht="12.75" customHeight="1" x14ac:dyDescent="0.2">
      <c r="A787" s="217"/>
      <c r="B787" s="217"/>
      <c r="C787" s="217"/>
      <c r="D787" s="217"/>
      <c r="E787" s="218"/>
      <c r="F787" s="219"/>
      <c r="G787" s="219"/>
      <c r="H787" s="220"/>
      <c r="I787" s="220"/>
      <c r="J787" s="221"/>
      <c r="K787" s="221"/>
      <c r="L787" s="221"/>
      <c r="M787" s="221"/>
      <c r="N787" s="221"/>
      <c r="O787" s="221"/>
      <c r="P787" s="221"/>
      <c r="Q787" s="221"/>
      <c r="R787" s="222"/>
      <c r="S787" s="222"/>
      <c r="T787" s="222"/>
      <c r="U787" s="222"/>
      <c r="V787" s="223"/>
      <c r="W787" s="224"/>
      <c r="X787" s="224"/>
      <c r="Y787" s="224"/>
    </row>
    <row r="788" spans="1:25" ht="12.75" customHeight="1" x14ac:dyDescent="0.2">
      <c r="A788" s="217"/>
      <c r="B788" s="217"/>
      <c r="C788" s="217"/>
      <c r="D788" s="217"/>
      <c r="E788" s="218"/>
      <c r="F788" s="219"/>
      <c r="G788" s="219"/>
      <c r="H788" s="220"/>
      <c r="I788" s="220"/>
      <c r="J788" s="221"/>
      <c r="K788" s="221"/>
      <c r="L788" s="221"/>
      <c r="M788" s="221"/>
      <c r="N788" s="221"/>
      <c r="O788" s="221"/>
      <c r="P788" s="221"/>
      <c r="Q788" s="221"/>
      <c r="R788" s="222"/>
      <c r="S788" s="222"/>
      <c r="T788" s="222"/>
      <c r="U788" s="222"/>
      <c r="V788" s="223"/>
      <c r="W788" s="224"/>
      <c r="X788" s="224"/>
      <c r="Y788" s="224"/>
    </row>
    <row r="789" spans="1:25" ht="12.75" customHeight="1" x14ac:dyDescent="0.2">
      <c r="A789" s="217"/>
      <c r="B789" s="217"/>
      <c r="C789" s="217"/>
      <c r="D789" s="217"/>
      <c r="E789" s="218"/>
      <c r="F789" s="219"/>
      <c r="G789" s="219"/>
      <c r="H789" s="220"/>
      <c r="I789" s="220"/>
      <c r="J789" s="221"/>
      <c r="K789" s="221"/>
      <c r="L789" s="221"/>
      <c r="M789" s="221"/>
      <c r="N789" s="221"/>
      <c r="O789" s="221"/>
      <c r="P789" s="221"/>
      <c r="Q789" s="221"/>
      <c r="R789" s="222"/>
      <c r="S789" s="222"/>
      <c r="T789" s="222"/>
      <c r="U789" s="222"/>
      <c r="V789" s="223"/>
      <c r="W789" s="224"/>
      <c r="X789" s="224"/>
      <c r="Y789" s="224"/>
    </row>
    <row r="790" spans="1:25" ht="12.75" customHeight="1" x14ac:dyDescent="0.2">
      <c r="A790" s="217"/>
      <c r="B790" s="217"/>
      <c r="C790" s="217"/>
      <c r="D790" s="217"/>
      <c r="E790" s="218"/>
      <c r="F790" s="219"/>
      <c r="G790" s="219"/>
      <c r="H790" s="220"/>
      <c r="I790" s="220"/>
      <c r="J790" s="221"/>
      <c r="K790" s="221"/>
      <c r="L790" s="221"/>
      <c r="M790" s="221"/>
      <c r="N790" s="221"/>
      <c r="O790" s="221"/>
      <c r="P790" s="221"/>
      <c r="Q790" s="221"/>
      <c r="R790" s="222"/>
      <c r="S790" s="222"/>
      <c r="T790" s="222"/>
      <c r="U790" s="222"/>
      <c r="V790" s="223"/>
      <c r="W790" s="224"/>
      <c r="X790" s="224"/>
      <c r="Y790" s="224"/>
    </row>
    <row r="791" spans="1:25" ht="12.75" customHeight="1" x14ac:dyDescent="0.2">
      <c r="A791" s="217"/>
      <c r="B791" s="217"/>
      <c r="C791" s="217"/>
      <c r="D791" s="217"/>
      <c r="E791" s="218"/>
      <c r="F791" s="219"/>
      <c r="G791" s="219"/>
      <c r="H791" s="220"/>
      <c r="I791" s="220"/>
      <c r="J791" s="221"/>
      <c r="K791" s="221"/>
      <c r="L791" s="221"/>
      <c r="M791" s="221"/>
      <c r="N791" s="221"/>
      <c r="O791" s="221"/>
      <c r="P791" s="221"/>
      <c r="Q791" s="221"/>
      <c r="R791" s="222"/>
      <c r="S791" s="222"/>
      <c r="T791" s="222"/>
      <c r="U791" s="222"/>
      <c r="V791" s="223"/>
      <c r="W791" s="224"/>
      <c r="X791" s="224"/>
      <c r="Y791" s="224"/>
    </row>
    <row r="792" spans="1:25" ht="12.75" customHeight="1" x14ac:dyDescent="0.2">
      <c r="A792" s="217"/>
      <c r="B792" s="217"/>
      <c r="C792" s="217"/>
      <c r="D792" s="217"/>
      <c r="E792" s="218"/>
      <c r="F792" s="219"/>
      <c r="G792" s="219"/>
      <c r="H792" s="220"/>
      <c r="I792" s="220"/>
      <c r="J792" s="221"/>
      <c r="K792" s="221"/>
      <c r="L792" s="221"/>
      <c r="M792" s="221"/>
      <c r="N792" s="221"/>
      <c r="O792" s="221"/>
      <c r="P792" s="221"/>
      <c r="Q792" s="221"/>
      <c r="R792" s="222"/>
      <c r="S792" s="222"/>
      <c r="T792" s="222"/>
      <c r="U792" s="222"/>
      <c r="V792" s="223"/>
      <c r="W792" s="224"/>
      <c r="X792" s="224"/>
      <c r="Y792" s="224"/>
    </row>
    <row r="793" spans="1:25" ht="12.75" customHeight="1" x14ac:dyDescent="0.2">
      <c r="A793" s="217"/>
      <c r="B793" s="217"/>
      <c r="C793" s="217"/>
      <c r="D793" s="217"/>
      <c r="E793" s="218"/>
      <c r="F793" s="219"/>
      <c r="G793" s="219"/>
      <c r="H793" s="220"/>
      <c r="I793" s="220"/>
      <c r="J793" s="221"/>
      <c r="K793" s="221"/>
      <c r="L793" s="221"/>
      <c r="M793" s="221"/>
      <c r="N793" s="221"/>
      <c r="O793" s="221"/>
      <c r="P793" s="221"/>
      <c r="Q793" s="221"/>
      <c r="R793" s="222"/>
      <c r="S793" s="222"/>
      <c r="T793" s="222"/>
      <c r="U793" s="222"/>
      <c r="V793" s="223"/>
      <c r="W793" s="224"/>
      <c r="X793" s="224"/>
      <c r="Y793" s="224"/>
    </row>
    <row r="794" spans="1:25" ht="12.75" customHeight="1" x14ac:dyDescent="0.2">
      <c r="A794" s="217"/>
      <c r="B794" s="217"/>
      <c r="C794" s="217"/>
      <c r="D794" s="217"/>
      <c r="E794" s="218"/>
      <c r="F794" s="219"/>
      <c r="G794" s="219"/>
      <c r="H794" s="220"/>
      <c r="I794" s="220"/>
      <c r="J794" s="221"/>
      <c r="K794" s="221"/>
      <c r="L794" s="221"/>
      <c r="M794" s="221"/>
      <c r="N794" s="221"/>
      <c r="O794" s="221"/>
      <c r="P794" s="221"/>
      <c r="Q794" s="221"/>
      <c r="R794" s="222"/>
      <c r="S794" s="222"/>
      <c r="T794" s="222"/>
      <c r="U794" s="222"/>
      <c r="V794" s="223"/>
      <c r="W794" s="224"/>
      <c r="X794" s="224"/>
      <c r="Y794" s="224"/>
    </row>
    <row r="795" spans="1:25" ht="12.75" customHeight="1" x14ac:dyDescent="0.2">
      <c r="A795" s="217"/>
      <c r="B795" s="217"/>
      <c r="C795" s="217"/>
      <c r="D795" s="217"/>
      <c r="E795" s="218"/>
      <c r="F795" s="219"/>
      <c r="G795" s="219"/>
      <c r="H795" s="220"/>
      <c r="I795" s="220"/>
      <c r="J795" s="221"/>
      <c r="K795" s="221"/>
      <c r="L795" s="221"/>
      <c r="M795" s="221"/>
      <c r="N795" s="221"/>
      <c r="O795" s="221"/>
      <c r="P795" s="221"/>
      <c r="Q795" s="221"/>
      <c r="R795" s="222"/>
      <c r="S795" s="222"/>
      <c r="T795" s="222"/>
      <c r="U795" s="222"/>
      <c r="V795" s="223"/>
      <c r="W795" s="224"/>
      <c r="X795" s="224"/>
      <c r="Y795" s="224"/>
    </row>
    <row r="796" spans="1:25" ht="12.75" customHeight="1" x14ac:dyDescent="0.2">
      <c r="A796" s="217"/>
      <c r="B796" s="217"/>
      <c r="C796" s="217"/>
      <c r="D796" s="217"/>
      <c r="E796" s="218"/>
      <c r="F796" s="219"/>
      <c r="G796" s="219"/>
      <c r="H796" s="220"/>
      <c r="I796" s="220"/>
      <c r="J796" s="221"/>
      <c r="K796" s="221"/>
      <c r="L796" s="221"/>
      <c r="M796" s="221"/>
      <c r="N796" s="221"/>
      <c r="O796" s="221"/>
      <c r="P796" s="221"/>
      <c r="Q796" s="221"/>
      <c r="R796" s="222"/>
      <c r="S796" s="222"/>
      <c r="T796" s="222"/>
      <c r="U796" s="222"/>
      <c r="V796" s="223"/>
      <c r="W796" s="224"/>
      <c r="X796" s="224"/>
      <c r="Y796" s="224"/>
    </row>
    <row r="797" spans="1:25" ht="12.75" customHeight="1" x14ac:dyDescent="0.2">
      <c r="A797" s="217"/>
      <c r="B797" s="217"/>
      <c r="C797" s="217"/>
      <c r="D797" s="217"/>
      <c r="E797" s="218"/>
      <c r="F797" s="219"/>
      <c r="G797" s="219"/>
      <c r="H797" s="220"/>
      <c r="I797" s="220"/>
      <c r="J797" s="221"/>
      <c r="K797" s="221"/>
      <c r="L797" s="221"/>
      <c r="M797" s="221"/>
      <c r="N797" s="221"/>
      <c r="O797" s="221"/>
      <c r="P797" s="221"/>
      <c r="Q797" s="221"/>
      <c r="R797" s="222"/>
      <c r="S797" s="222"/>
      <c r="T797" s="222"/>
      <c r="U797" s="222"/>
      <c r="V797" s="223"/>
      <c r="W797" s="224"/>
      <c r="X797" s="224"/>
      <c r="Y797" s="224"/>
    </row>
    <row r="798" spans="1:25" ht="12.75" customHeight="1" x14ac:dyDescent="0.2">
      <c r="A798" s="217"/>
      <c r="B798" s="217"/>
      <c r="C798" s="217"/>
      <c r="D798" s="217"/>
      <c r="E798" s="218"/>
      <c r="F798" s="219"/>
      <c r="G798" s="219"/>
      <c r="H798" s="220"/>
      <c r="I798" s="220"/>
      <c r="J798" s="221"/>
      <c r="K798" s="221"/>
      <c r="L798" s="221"/>
      <c r="M798" s="221"/>
      <c r="N798" s="221"/>
      <c r="O798" s="221"/>
      <c r="P798" s="221"/>
      <c r="Q798" s="221"/>
      <c r="R798" s="222"/>
      <c r="S798" s="222"/>
      <c r="T798" s="222"/>
      <c r="U798" s="222"/>
      <c r="V798" s="223"/>
      <c r="W798" s="224"/>
      <c r="X798" s="224"/>
      <c r="Y798" s="224"/>
    </row>
    <row r="799" spans="1:25" ht="12.75" customHeight="1" x14ac:dyDescent="0.2">
      <c r="A799" s="217"/>
      <c r="B799" s="217"/>
      <c r="C799" s="217"/>
      <c r="D799" s="217"/>
      <c r="E799" s="218"/>
      <c r="F799" s="219"/>
      <c r="G799" s="219"/>
      <c r="H799" s="220"/>
      <c r="I799" s="220"/>
      <c r="J799" s="221"/>
      <c r="K799" s="221"/>
      <c r="L799" s="221"/>
      <c r="M799" s="221"/>
      <c r="N799" s="221"/>
      <c r="O799" s="221"/>
      <c r="P799" s="221"/>
      <c r="Q799" s="221"/>
      <c r="R799" s="222"/>
      <c r="S799" s="222"/>
      <c r="T799" s="222"/>
      <c r="U799" s="222"/>
      <c r="V799" s="223"/>
      <c r="W799" s="224"/>
      <c r="X799" s="224"/>
      <c r="Y799" s="224"/>
    </row>
    <row r="800" spans="1:25" ht="12.75" customHeight="1" x14ac:dyDescent="0.2">
      <c r="A800" s="217"/>
      <c r="B800" s="217"/>
      <c r="C800" s="217"/>
      <c r="D800" s="217"/>
      <c r="E800" s="218"/>
      <c r="F800" s="219"/>
      <c r="G800" s="219"/>
      <c r="H800" s="220"/>
      <c r="I800" s="220"/>
      <c r="J800" s="221"/>
      <c r="K800" s="221"/>
      <c r="L800" s="221"/>
      <c r="M800" s="221"/>
      <c r="N800" s="221"/>
      <c r="O800" s="221"/>
      <c r="P800" s="221"/>
      <c r="Q800" s="221"/>
      <c r="R800" s="222"/>
      <c r="S800" s="222"/>
      <c r="T800" s="222"/>
      <c r="U800" s="222"/>
      <c r="V800" s="223"/>
      <c r="W800" s="224"/>
      <c r="X800" s="224"/>
      <c r="Y800" s="224"/>
    </row>
    <row r="801" spans="1:25" ht="12.75" customHeight="1" x14ac:dyDescent="0.2">
      <c r="A801" s="217"/>
      <c r="B801" s="217"/>
      <c r="C801" s="217"/>
      <c r="D801" s="217"/>
      <c r="E801" s="218"/>
      <c r="F801" s="219"/>
      <c r="G801" s="219"/>
      <c r="H801" s="220"/>
      <c r="I801" s="220"/>
      <c r="J801" s="221"/>
      <c r="K801" s="221"/>
      <c r="L801" s="221"/>
      <c r="M801" s="221"/>
      <c r="N801" s="221"/>
      <c r="O801" s="221"/>
      <c r="P801" s="221"/>
      <c r="Q801" s="221"/>
      <c r="R801" s="222"/>
      <c r="S801" s="222"/>
      <c r="T801" s="222"/>
      <c r="U801" s="222"/>
      <c r="V801" s="223"/>
      <c r="W801" s="224"/>
      <c r="X801" s="224"/>
      <c r="Y801" s="224"/>
    </row>
    <row r="802" spans="1:25" ht="12.75" customHeight="1" x14ac:dyDescent="0.2">
      <c r="A802" s="217"/>
      <c r="B802" s="217"/>
      <c r="C802" s="217"/>
      <c r="D802" s="217"/>
      <c r="E802" s="218"/>
      <c r="F802" s="219"/>
      <c r="G802" s="219"/>
      <c r="H802" s="220"/>
      <c r="I802" s="220"/>
      <c r="J802" s="221"/>
      <c r="K802" s="221"/>
      <c r="L802" s="221"/>
      <c r="M802" s="221"/>
      <c r="N802" s="221"/>
      <c r="O802" s="221"/>
      <c r="P802" s="221"/>
      <c r="Q802" s="221"/>
      <c r="R802" s="222"/>
      <c r="S802" s="222"/>
      <c r="T802" s="222"/>
      <c r="U802" s="222"/>
      <c r="V802" s="223"/>
      <c r="W802" s="224"/>
      <c r="X802" s="224"/>
      <c r="Y802" s="224"/>
    </row>
    <row r="803" spans="1:25" ht="12.75" customHeight="1" x14ac:dyDescent="0.2">
      <c r="A803" s="217"/>
      <c r="B803" s="217"/>
      <c r="C803" s="217"/>
      <c r="D803" s="217"/>
      <c r="E803" s="218"/>
      <c r="F803" s="219"/>
      <c r="G803" s="219"/>
      <c r="H803" s="220"/>
      <c r="I803" s="220"/>
      <c r="J803" s="221"/>
      <c r="K803" s="221"/>
      <c r="L803" s="221"/>
      <c r="M803" s="221"/>
      <c r="N803" s="221"/>
      <c r="O803" s="221"/>
      <c r="P803" s="221"/>
      <c r="Q803" s="221"/>
      <c r="R803" s="222"/>
      <c r="S803" s="222"/>
      <c r="T803" s="222"/>
      <c r="U803" s="222"/>
      <c r="V803" s="223"/>
      <c r="W803" s="224"/>
      <c r="X803" s="224"/>
      <c r="Y803" s="224"/>
    </row>
    <row r="804" spans="1:25" ht="12.75" customHeight="1" x14ac:dyDescent="0.2">
      <c r="A804" s="217"/>
      <c r="B804" s="217"/>
      <c r="C804" s="217"/>
      <c r="D804" s="217"/>
      <c r="E804" s="218"/>
      <c r="F804" s="219"/>
      <c r="G804" s="219"/>
      <c r="H804" s="220"/>
      <c r="I804" s="220"/>
      <c r="J804" s="221"/>
      <c r="K804" s="221"/>
      <c r="L804" s="221"/>
      <c r="M804" s="221"/>
      <c r="N804" s="221"/>
      <c r="O804" s="221"/>
      <c r="P804" s="221"/>
      <c r="Q804" s="221"/>
      <c r="R804" s="222"/>
      <c r="S804" s="222"/>
      <c r="T804" s="222"/>
      <c r="U804" s="222"/>
      <c r="V804" s="223"/>
      <c r="W804" s="224"/>
      <c r="X804" s="224"/>
      <c r="Y804" s="224"/>
    </row>
    <row r="805" spans="1:25" ht="12.75" customHeight="1" x14ac:dyDescent="0.2">
      <c r="A805" s="217"/>
      <c r="B805" s="217"/>
      <c r="C805" s="217"/>
      <c r="D805" s="217"/>
      <c r="E805" s="218"/>
      <c r="F805" s="219"/>
      <c r="G805" s="219"/>
      <c r="H805" s="220"/>
      <c r="I805" s="220"/>
      <c r="J805" s="221"/>
      <c r="K805" s="221"/>
      <c r="L805" s="221"/>
      <c r="M805" s="221"/>
      <c r="N805" s="221"/>
      <c r="O805" s="221"/>
      <c r="P805" s="221"/>
      <c r="Q805" s="221"/>
      <c r="R805" s="222"/>
      <c r="S805" s="222"/>
      <c r="T805" s="222"/>
      <c r="U805" s="222"/>
      <c r="V805" s="223"/>
      <c r="W805" s="224"/>
      <c r="X805" s="224"/>
      <c r="Y805" s="224"/>
    </row>
    <row r="806" spans="1:25" ht="12.75" customHeight="1" x14ac:dyDescent="0.2">
      <c r="A806" s="217"/>
      <c r="B806" s="217"/>
      <c r="C806" s="217"/>
      <c r="D806" s="217"/>
      <c r="E806" s="218"/>
      <c r="F806" s="219"/>
      <c r="G806" s="219"/>
      <c r="H806" s="220"/>
      <c r="I806" s="220"/>
      <c r="J806" s="221"/>
      <c r="K806" s="221"/>
      <c r="L806" s="221"/>
      <c r="M806" s="221"/>
      <c r="N806" s="221"/>
      <c r="O806" s="221"/>
      <c r="P806" s="221"/>
      <c r="Q806" s="221"/>
      <c r="R806" s="222"/>
      <c r="S806" s="222"/>
      <c r="T806" s="222"/>
      <c r="U806" s="222"/>
      <c r="V806" s="223"/>
      <c r="W806" s="224"/>
      <c r="X806" s="224"/>
      <c r="Y806" s="224"/>
    </row>
    <row r="807" spans="1:25" ht="12.75" customHeight="1" x14ac:dyDescent="0.2">
      <c r="A807" s="217"/>
      <c r="B807" s="217"/>
      <c r="C807" s="217"/>
      <c r="D807" s="217"/>
      <c r="E807" s="218"/>
      <c r="F807" s="219"/>
      <c r="G807" s="219"/>
      <c r="H807" s="220"/>
      <c r="I807" s="220"/>
      <c r="J807" s="221"/>
      <c r="K807" s="221"/>
      <c r="L807" s="221"/>
      <c r="M807" s="221"/>
      <c r="N807" s="221"/>
      <c r="O807" s="221"/>
      <c r="P807" s="221"/>
      <c r="Q807" s="221"/>
      <c r="R807" s="222"/>
      <c r="S807" s="222"/>
      <c r="T807" s="222"/>
      <c r="U807" s="222"/>
      <c r="V807" s="223"/>
      <c r="W807" s="224"/>
      <c r="X807" s="224"/>
      <c r="Y807" s="224"/>
    </row>
    <row r="808" spans="1:25" ht="12.75" customHeight="1" x14ac:dyDescent="0.2">
      <c r="A808" s="217"/>
      <c r="B808" s="217"/>
      <c r="C808" s="217"/>
      <c r="D808" s="217"/>
      <c r="E808" s="218"/>
      <c r="F808" s="219"/>
      <c r="G808" s="219"/>
      <c r="H808" s="220"/>
      <c r="I808" s="220"/>
      <c r="J808" s="221"/>
      <c r="K808" s="221"/>
      <c r="L808" s="221"/>
      <c r="M808" s="221"/>
      <c r="N808" s="221"/>
      <c r="O808" s="221"/>
      <c r="P808" s="221"/>
      <c r="Q808" s="221"/>
      <c r="R808" s="222"/>
      <c r="S808" s="222"/>
      <c r="T808" s="222"/>
      <c r="U808" s="222"/>
      <c r="V808" s="223"/>
      <c r="W808" s="224"/>
      <c r="X808" s="224"/>
      <c r="Y808" s="224"/>
    </row>
    <row r="809" spans="1:25" ht="12.75" customHeight="1" x14ac:dyDescent="0.2">
      <c r="A809" s="217"/>
      <c r="B809" s="217"/>
      <c r="C809" s="217"/>
      <c r="D809" s="217"/>
      <c r="E809" s="218"/>
      <c r="F809" s="219"/>
      <c r="G809" s="219"/>
      <c r="H809" s="220"/>
      <c r="I809" s="220"/>
      <c r="J809" s="221"/>
      <c r="K809" s="221"/>
      <c r="L809" s="221"/>
      <c r="M809" s="221"/>
      <c r="N809" s="221"/>
      <c r="O809" s="221"/>
      <c r="P809" s="221"/>
      <c r="Q809" s="221"/>
      <c r="R809" s="222"/>
      <c r="S809" s="222"/>
      <c r="T809" s="222"/>
      <c r="U809" s="222"/>
      <c r="V809" s="223"/>
      <c r="W809" s="224"/>
      <c r="X809" s="224"/>
      <c r="Y809" s="224"/>
    </row>
    <row r="810" spans="1:25" ht="12.75" customHeight="1" x14ac:dyDescent="0.2">
      <c r="A810" s="217"/>
      <c r="B810" s="217"/>
      <c r="C810" s="217"/>
      <c r="D810" s="217"/>
      <c r="E810" s="218"/>
      <c r="F810" s="219"/>
      <c r="G810" s="219"/>
      <c r="H810" s="220"/>
      <c r="I810" s="220"/>
      <c r="J810" s="221"/>
      <c r="K810" s="221"/>
      <c r="L810" s="221"/>
      <c r="M810" s="221"/>
      <c r="N810" s="221"/>
      <c r="O810" s="221"/>
      <c r="P810" s="221"/>
      <c r="Q810" s="221"/>
      <c r="R810" s="222"/>
      <c r="S810" s="222"/>
      <c r="T810" s="222"/>
      <c r="U810" s="222"/>
      <c r="V810" s="223"/>
      <c r="W810" s="224"/>
      <c r="X810" s="224"/>
      <c r="Y810" s="224"/>
    </row>
    <row r="811" spans="1:25" ht="12.75" customHeight="1" x14ac:dyDescent="0.2">
      <c r="A811" s="217"/>
      <c r="B811" s="217"/>
      <c r="C811" s="217"/>
      <c r="D811" s="217"/>
      <c r="E811" s="218"/>
      <c r="F811" s="219"/>
      <c r="G811" s="219"/>
      <c r="H811" s="220"/>
      <c r="I811" s="220"/>
      <c r="J811" s="221"/>
      <c r="K811" s="221"/>
      <c r="L811" s="221"/>
      <c r="M811" s="221"/>
      <c r="N811" s="221"/>
      <c r="O811" s="221"/>
      <c r="P811" s="221"/>
      <c r="Q811" s="221"/>
      <c r="R811" s="222"/>
      <c r="S811" s="222"/>
      <c r="T811" s="222"/>
      <c r="U811" s="222"/>
      <c r="V811" s="223"/>
      <c r="W811" s="224"/>
      <c r="X811" s="224"/>
      <c r="Y811" s="224"/>
    </row>
    <row r="812" spans="1:25" ht="12.75" customHeight="1" x14ac:dyDescent="0.2">
      <c r="A812" s="217"/>
      <c r="B812" s="217"/>
      <c r="C812" s="217"/>
      <c r="D812" s="217"/>
      <c r="E812" s="218"/>
      <c r="F812" s="219"/>
      <c r="G812" s="219"/>
      <c r="H812" s="220"/>
      <c r="I812" s="220"/>
      <c r="J812" s="221"/>
      <c r="K812" s="221"/>
      <c r="L812" s="221"/>
      <c r="M812" s="221"/>
      <c r="N812" s="221"/>
      <c r="O812" s="221"/>
      <c r="P812" s="221"/>
      <c r="Q812" s="221"/>
      <c r="R812" s="222"/>
      <c r="S812" s="222"/>
      <c r="T812" s="222"/>
      <c r="U812" s="222"/>
      <c r="V812" s="223"/>
      <c r="W812" s="224"/>
      <c r="X812" s="224"/>
      <c r="Y812" s="224"/>
    </row>
    <row r="813" spans="1:25" ht="12.75" customHeight="1" x14ac:dyDescent="0.2">
      <c r="A813" s="217"/>
      <c r="B813" s="217"/>
      <c r="C813" s="217"/>
      <c r="D813" s="217"/>
      <c r="E813" s="218"/>
      <c r="F813" s="219"/>
      <c r="G813" s="219"/>
      <c r="H813" s="220"/>
      <c r="I813" s="220"/>
      <c r="J813" s="221"/>
      <c r="K813" s="221"/>
      <c r="L813" s="221"/>
      <c r="M813" s="221"/>
      <c r="N813" s="221"/>
      <c r="O813" s="221"/>
      <c r="P813" s="221"/>
      <c r="Q813" s="221"/>
      <c r="R813" s="222"/>
      <c r="S813" s="222"/>
      <c r="T813" s="222"/>
      <c r="U813" s="222"/>
      <c r="V813" s="223"/>
      <c r="W813" s="224"/>
      <c r="X813" s="224"/>
      <c r="Y813" s="224"/>
    </row>
    <row r="814" spans="1:25" ht="12.75" customHeight="1" x14ac:dyDescent="0.2">
      <c r="A814" s="217"/>
      <c r="B814" s="217"/>
      <c r="C814" s="217"/>
      <c r="D814" s="217"/>
      <c r="E814" s="218"/>
      <c r="F814" s="219"/>
      <c r="G814" s="219"/>
      <c r="H814" s="220"/>
      <c r="I814" s="220"/>
      <c r="J814" s="221"/>
      <c r="K814" s="221"/>
      <c r="L814" s="221"/>
      <c r="M814" s="221"/>
      <c r="N814" s="221"/>
      <c r="O814" s="221"/>
      <c r="P814" s="221"/>
      <c r="Q814" s="221"/>
      <c r="R814" s="222"/>
      <c r="S814" s="222"/>
      <c r="T814" s="222"/>
      <c r="U814" s="222"/>
      <c r="V814" s="223"/>
      <c r="W814" s="224"/>
      <c r="X814" s="224"/>
      <c r="Y814" s="224"/>
    </row>
    <row r="815" spans="1:25" ht="12.75" customHeight="1" x14ac:dyDescent="0.2">
      <c r="A815" s="217"/>
      <c r="B815" s="217"/>
      <c r="C815" s="217"/>
      <c r="D815" s="217"/>
      <c r="E815" s="218"/>
      <c r="F815" s="219"/>
      <c r="G815" s="219"/>
      <c r="H815" s="220"/>
      <c r="I815" s="220"/>
      <c r="J815" s="221"/>
      <c r="K815" s="221"/>
      <c r="L815" s="221"/>
      <c r="M815" s="221"/>
      <c r="N815" s="221"/>
      <c r="O815" s="221"/>
      <c r="P815" s="221"/>
      <c r="Q815" s="221"/>
      <c r="R815" s="222"/>
      <c r="S815" s="222"/>
      <c r="T815" s="222"/>
      <c r="U815" s="222"/>
      <c r="V815" s="223"/>
      <c r="W815" s="224"/>
      <c r="X815" s="224"/>
      <c r="Y815" s="224"/>
    </row>
    <row r="816" spans="1:25" ht="12.75" customHeight="1" x14ac:dyDescent="0.2">
      <c r="A816" s="217"/>
      <c r="B816" s="217"/>
      <c r="C816" s="217"/>
      <c r="D816" s="217"/>
      <c r="E816" s="218"/>
      <c r="F816" s="219"/>
      <c r="G816" s="219"/>
      <c r="H816" s="220"/>
      <c r="I816" s="220"/>
      <c r="J816" s="221"/>
      <c r="K816" s="221"/>
      <c r="L816" s="221"/>
      <c r="M816" s="221"/>
      <c r="N816" s="221"/>
      <c r="O816" s="221"/>
      <c r="P816" s="221"/>
      <c r="Q816" s="221"/>
      <c r="R816" s="222"/>
      <c r="S816" s="222"/>
      <c r="T816" s="222"/>
      <c r="U816" s="222"/>
      <c r="V816" s="223"/>
      <c r="W816" s="224"/>
      <c r="X816" s="224"/>
      <c r="Y816" s="224"/>
    </row>
    <row r="817" spans="1:25" ht="12.75" customHeight="1" x14ac:dyDescent="0.2">
      <c r="A817" s="217"/>
      <c r="B817" s="217"/>
      <c r="C817" s="217"/>
      <c r="D817" s="217"/>
      <c r="E817" s="218"/>
      <c r="F817" s="219"/>
      <c r="G817" s="219"/>
      <c r="H817" s="220"/>
      <c r="I817" s="220"/>
      <c r="J817" s="221"/>
      <c r="K817" s="221"/>
      <c r="L817" s="221"/>
      <c r="M817" s="221"/>
      <c r="N817" s="221"/>
      <c r="O817" s="221"/>
      <c r="P817" s="221"/>
      <c r="Q817" s="221"/>
      <c r="R817" s="222"/>
      <c r="S817" s="222"/>
      <c r="T817" s="222"/>
      <c r="U817" s="222"/>
      <c r="V817" s="223"/>
      <c r="W817" s="224"/>
      <c r="X817" s="224"/>
      <c r="Y817" s="224"/>
    </row>
    <row r="818" spans="1:25" ht="12.75" customHeight="1" x14ac:dyDescent="0.2">
      <c r="A818" s="217"/>
      <c r="B818" s="217"/>
      <c r="C818" s="217"/>
      <c r="D818" s="217"/>
      <c r="E818" s="218"/>
      <c r="F818" s="219"/>
      <c r="G818" s="219"/>
      <c r="H818" s="220"/>
      <c r="I818" s="220"/>
      <c r="J818" s="221"/>
      <c r="K818" s="221"/>
      <c r="L818" s="221"/>
      <c r="M818" s="221"/>
      <c r="N818" s="221"/>
      <c r="O818" s="221"/>
      <c r="P818" s="221"/>
      <c r="Q818" s="221"/>
      <c r="R818" s="222"/>
      <c r="S818" s="222"/>
      <c r="T818" s="222"/>
      <c r="U818" s="222"/>
      <c r="V818" s="223"/>
      <c r="W818" s="224"/>
      <c r="X818" s="224"/>
      <c r="Y818" s="224"/>
    </row>
    <row r="819" spans="1:25" ht="12.75" customHeight="1" x14ac:dyDescent="0.2">
      <c r="A819" s="217"/>
      <c r="B819" s="217"/>
      <c r="C819" s="217"/>
      <c r="D819" s="217"/>
      <c r="E819" s="218"/>
      <c r="F819" s="219"/>
      <c r="G819" s="219"/>
      <c r="H819" s="220"/>
      <c r="I819" s="220"/>
      <c r="J819" s="221"/>
      <c r="K819" s="221"/>
      <c r="L819" s="221"/>
      <c r="M819" s="221"/>
      <c r="N819" s="221"/>
      <c r="O819" s="221"/>
      <c r="P819" s="221"/>
      <c r="Q819" s="221"/>
      <c r="R819" s="222"/>
      <c r="S819" s="222"/>
      <c r="T819" s="222"/>
      <c r="U819" s="222"/>
      <c r="V819" s="223"/>
      <c r="W819" s="224"/>
      <c r="X819" s="224"/>
      <c r="Y819" s="224"/>
    </row>
    <row r="820" spans="1:25" ht="12.75" customHeight="1" x14ac:dyDescent="0.2">
      <c r="A820" s="217"/>
      <c r="B820" s="217"/>
      <c r="C820" s="217"/>
      <c r="D820" s="217"/>
      <c r="E820" s="218"/>
      <c r="F820" s="219"/>
      <c r="G820" s="219"/>
      <c r="H820" s="220"/>
      <c r="I820" s="220"/>
      <c r="J820" s="221"/>
      <c r="K820" s="221"/>
      <c r="L820" s="221"/>
      <c r="M820" s="221"/>
      <c r="N820" s="221"/>
      <c r="O820" s="221"/>
      <c r="P820" s="221"/>
      <c r="Q820" s="221"/>
      <c r="R820" s="222"/>
      <c r="S820" s="222"/>
      <c r="T820" s="222"/>
      <c r="U820" s="222"/>
      <c r="V820" s="223"/>
      <c r="W820" s="224"/>
      <c r="X820" s="224"/>
      <c r="Y820" s="224"/>
    </row>
    <row r="821" spans="1:25" ht="12.75" customHeight="1" x14ac:dyDescent="0.2">
      <c r="A821" s="217"/>
      <c r="B821" s="217"/>
      <c r="C821" s="217"/>
      <c r="D821" s="217"/>
      <c r="E821" s="218"/>
      <c r="F821" s="219"/>
      <c r="G821" s="219"/>
      <c r="H821" s="220"/>
      <c r="I821" s="220"/>
      <c r="J821" s="221"/>
      <c r="K821" s="221"/>
      <c r="L821" s="221"/>
      <c r="M821" s="221"/>
      <c r="N821" s="221"/>
      <c r="O821" s="221"/>
      <c r="P821" s="221"/>
      <c r="Q821" s="221"/>
      <c r="R821" s="222"/>
      <c r="S821" s="222"/>
      <c r="T821" s="222"/>
      <c r="U821" s="222"/>
      <c r="V821" s="223"/>
      <c r="W821" s="224"/>
      <c r="X821" s="224"/>
      <c r="Y821" s="224"/>
    </row>
    <row r="822" spans="1:25" ht="12.75" customHeight="1" x14ac:dyDescent="0.2">
      <c r="A822" s="217"/>
      <c r="B822" s="217"/>
      <c r="C822" s="217"/>
      <c r="D822" s="217"/>
      <c r="E822" s="218"/>
      <c r="F822" s="219"/>
      <c r="G822" s="219"/>
      <c r="H822" s="220"/>
      <c r="I822" s="220"/>
      <c r="J822" s="221"/>
      <c r="K822" s="221"/>
      <c r="L822" s="221"/>
      <c r="M822" s="221"/>
      <c r="N822" s="221"/>
      <c r="O822" s="221"/>
      <c r="P822" s="221"/>
      <c r="Q822" s="221"/>
      <c r="R822" s="222"/>
      <c r="S822" s="222"/>
      <c r="T822" s="222"/>
      <c r="U822" s="222"/>
      <c r="V822" s="223"/>
      <c r="W822" s="224"/>
      <c r="X822" s="224"/>
      <c r="Y822" s="224"/>
    </row>
    <row r="823" spans="1:25" ht="12.75" customHeight="1" x14ac:dyDescent="0.2">
      <c r="A823" s="217"/>
      <c r="B823" s="217"/>
      <c r="C823" s="217"/>
      <c r="D823" s="217"/>
      <c r="E823" s="218"/>
      <c r="F823" s="219"/>
      <c r="G823" s="219"/>
      <c r="H823" s="220"/>
      <c r="I823" s="220"/>
      <c r="J823" s="221"/>
      <c r="K823" s="221"/>
      <c r="L823" s="221"/>
      <c r="M823" s="221"/>
      <c r="N823" s="221"/>
      <c r="O823" s="221"/>
      <c r="P823" s="221"/>
      <c r="Q823" s="221"/>
      <c r="R823" s="222"/>
      <c r="S823" s="222"/>
      <c r="T823" s="222"/>
      <c r="U823" s="222"/>
      <c r="V823" s="223"/>
      <c r="W823" s="224"/>
      <c r="X823" s="224"/>
      <c r="Y823" s="224"/>
    </row>
    <row r="824" spans="1:25" ht="12.75" customHeight="1" x14ac:dyDescent="0.2">
      <c r="A824" s="217"/>
      <c r="B824" s="217"/>
      <c r="C824" s="217"/>
      <c r="D824" s="217"/>
      <c r="E824" s="218"/>
      <c r="F824" s="219"/>
      <c r="G824" s="219"/>
      <c r="H824" s="220"/>
      <c r="I824" s="220"/>
      <c r="J824" s="221"/>
      <c r="K824" s="221"/>
      <c r="L824" s="221"/>
      <c r="M824" s="221"/>
      <c r="N824" s="221"/>
      <c r="O824" s="221"/>
      <c r="P824" s="221"/>
      <c r="Q824" s="221"/>
      <c r="R824" s="222"/>
      <c r="S824" s="222"/>
      <c r="T824" s="222"/>
      <c r="U824" s="222"/>
      <c r="V824" s="223"/>
      <c r="W824" s="224"/>
      <c r="X824" s="224"/>
      <c r="Y824" s="224"/>
    </row>
    <row r="825" spans="1:25" ht="12.75" customHeight="1" x14ac:dyDescent="0.2">
      <c r="A825" s="217"/>
      <c r="B825" s="217"/>
      <c r="C825" s="217"/>
      <c r="D825" s="217"/>
      <c r="E825" s="218"/>
      <c r="F825" s="219"/>
      <c r="G825" s="219"/>
      <c r="H825" s="220"/>
      <c r="I825" s="220"/>
      <c r="J825" s="221"/>
      <c r="K825" s="221"/>
      <c r="L825" s="221"/>
      <c r="M825" s="221"/>
      <c r="N825" s="221"/>
      <c r="O825" s="221"/>
      <c r="P825" s="221"/>
      <c r="Q825" s="221"/>
      <c r="R825" s="222"/>
      <c r="S825" s="222"/>
      <c r="T825" s="222"/>
      <c r="U825" s="222"/>
      <c r="V825" s="223"/>
      <c r="W825" s="224"/>
      <c r="X825" s="224"/>
      <c r="Y825" s="224"/>
    </row>
    <row r="826" spans="1:25" ht="12.75" customHeight="1" x14ac:dyDescent="0.2">
      <c r="A826" s="217"/>
      <c r="B826" s="217"/>
      <c r="C826" s="217"/>
      <c r="D826" s="217"/>
      <c r="E826" s="218"/>
      <c r="F826" s="219"/>
      <c r="G826" s="219"/>
      <c r="H826" s="220"/>
      <c r="I826" s="220"/>
      <c r="J826" s="221"/>
      <c r="K826" s="221"/>
      <c r="L826" s="221"/>
      <c r="M826" s="221"/>
      <c r="N826" s="221"/>
      <c r="O826" s="221"/>
      <c r="P826" s="221"/>
      <c r="Q826" s="221"/>
      <c r="R826" s="222"/>
      <c r="S826" s="222"/>
      <c r="T826" s="222"/>
      <c r="U826" s="222"/>
      <c r="V826" s="223"/>
      <c r="W826" s="224"/>
      <c r="X826" s="224"/>
      <c r="Y826" s="224"/>
    </row>
    <row r="827" spans="1:25" ht="12.75" customHeight="1" x14ac:dyDescent="0.2">
      <c r="A827" s="217"/>
      <c r="B827" s="217"/>
      <c r="C827" s="217"/>
      <c r="D827" s="217"/>
      <c r="E827" s="218"/>
      <c r="F827" s="219"/>
      <c r="G827" s="219"/>
      <c r="H827" s="220"/>
      <c r="I827" s="220"/>
      <c r="J827" s="221"/>
      <c r="K827" s="221"/>
      <c r="L827" s="221"/>
      <c r="M827" s="221"/>
      <c r="N827" s="221"/>
      <c r="O827" s="221"/>
      <c r="P827" s="221"/>
      <c r="Q827" s="221"/>
      <c r="R827" s="222"/>
      <c r="S827" s="222"/>
      <c r="T827" s="222"/>
      <c r="U827" s="222"/>
      <c r="V827" s="223"/>
      <c r="W827" s="224"/>
      <c r="X827" s="224"/>
      <c r="Y827" s="224"/>
    </row>
    <row r="828" spans="1:25" ht="12.75" customHeight="1" x14ac:dyDescent="0.2">
      <c r="A828" s="217"/>
      <c r="B828" s="217"/>
      <c r="C828" s="217"/>
      <c r="D828" s="217"/>
      <c r="E828" s="218"/>
      <c r="F828" s="219"/>
      <c r="G828" s="219"/>
      <c r="H828" s="220"/>
      <c r="I828" s="220"/>
      <c r="J828" s="221"/>
      <c r="K828" s="221"/>
      <c r="L828" s="221"/>
      <c r="M828" s="221"/>
      <c r="N828" s="221"/>
      <c r="O828" s="221"/>
      <c r="P828" s="221"/>
      <c r="Q828" s="221"/>
      <c r="R828" s="222"/>
      <c r="S828" s="222"/>
      <c r="T828" s="222"/>
      <c r="U828" s="222"/>
      <c r="V828" s="223"/>
      <c r="W828" s="224"/>
      <c r="X828" s="224"/>
      <c r="Y828" s="224"/>
    </row>
    <row r="829" spans="1:25" ht="12.75" customHeight="1" x14ac:dyDescent="0.2">
      <c r="A829" s="217"/>
      <c r="B829" s="217"/>
      <c r="C829" s="217"/>
      <c r="D829" s="217"/>
      <c r="E829" s="218"/>
      <c r="F829" s="219"/>
      <c r="G829" s="219"/>
      <c r="H829" s="220"/>
      <c r="I829" s="220"/>
      <c r="J829" s="221"/>
      <c r="K829" s="221"/>
      <c r="L829" s="221"/>
      <c r="M829" s="221"/>
      <c r="N829" s="221"/>
      <c r="O829" s="221"/>
      <c r="P829" s="221"/>
      <c r="Q829" s="221"/>
      <c r="R829" s="222"/>
      <c r="S829" s="222"/>
      <c r="T829" s="222"/>
      <c r="U829" s="222"/>
      <c r="V829" s="223"/>
      <c r="W829" s="224"/>
      <c r="X829" s="224"/>
      <c r="Y829" s="224"/>
    </row>
    <row r="830" spans="1:25" ht="12.75" customHeight="1" x14ac:dyDescent="0.2">
      <c r="A830" s="217"/>
      <c r="B830" s="217"/>
      <c r="C830" s="217"/>
      <c r="D830" s="217"/>
      <c r="E830" s="218"/>
      <c r="F830" s="219"/>
      <c r="G830" s="219"/>
      <c r="H830" s="220"/>
      <c r="I830" s="220"/>
      <c r="J830" s="221"/>
      <c r="K830" s="221"/>
      <c r="L830" s="221"/>
      <c r="M830" s="221"/>
      <c r="N830" s="221"/>
      <c r="O830" s="221"/>
      <c r="P830" s="221"/>
      <c r="Q830" s="221"/>
      <c r="R830" s="222"/>
      <c r="S830" s="222"/>
      <c r="T830" s="222"/>
      <c r="U830" s="222"/>
      <c r="V830" s="223"/>
      <c r="W830" s="224"/>
      <c r="X830" s="224"/>
      <c r="Y830" s="224"/>
    </row>
    <row r="831" spans="1:25" ht="12.75" customHeight="1" x14ac:dyDescent="0.2">
      <c r="A831" s="217"/>
      <c r="B831" s="217"/>
      <c r="C831" s="217"/>
      <c r="D831" s="217"/>
      <c r="E831" s="218"/>
      <c r="F831" s="219"/>
      <c r="G831" s="219"/>
      <c r="H831" s="220"/>
      <c r="I831" s="220"/>
      <c r="J831" s="221"/>
      <c r="K831" s="221"/>
      <c r="L831" s="221"/>
      <c r="M831" s="221"/>
      <c r="N831" s="221"/>
      <c r="O831" s="221"/>
      <c r="P831" s="221"/>
      <c r="Q831" s="221"/>
      <c r="R831" s="222"/>
      <c r="S831" s="222"/>
      <c r="T831" s="222"/>
      <c r="U831" s="222"/>
      <c r="V831" s="223"/>
      <c r="W831" s="224"/>
      <c r="X831" s="224"/>
      <c r="Y831" s="224"/>
    </row>
    <row r="832" spans="1:25" ht="12.75" customHeight="1" x14ac:dyDescent="0.2">
      <c r="A832" s="217"/>
      <c r="B832" s="217"/>
      <c r="C832" s="217"/>
      <c r="D832" s="217"/>
      <c r="E832" s="218"/>
      <c r="F832" s="219"/>
      <c r="G832" s="219"/>
      <c r="H832" s="220"/>
      <c r="I832" s="220"/>
      <c r="J832" s="221"/>
      <c r="K832" s="221"/>
      <c r="L832" s="221"/>
      <c r="M832" s="221"/>
      <c r="N832" s="221"/>
      <c r="O832" s="221"/>
      <c r="P832" s="221"/>
      <c r="Q832" s="221"/>
      <c r="R832" s="222"/>
      <c r="S832" s="222"/>
      <c r="T832" s="222"/>
      <c r="U832" s="222"/>
      <c r="V832" s="223"/>
      <c r="W832" s="224"/>
      <c r="X832" s="224"/>
      <c r="Y832" s="224"/>
    </row>
    <row r="833" spans="1:25" ht="12.75" customHeight="1" x14ac:dyDescent="0.2">
      <c r="A833" s="217"/>
      <c r="B833" s="217"/>
      <c r="C833" s="217"/>
      <c r="D833" s="217"/>
      <c r="E833" s="218"/>
      <c r="F833" s="219"/>
      <c r="G833" s="219"/>
      <c r="H833" s="220"/>
      <c r="I833" s="220"/>
      <c r="J833" s="221"/>
      <c r="K833" s="221"/>
      <c r="L833" s="221"/>
      <c r="M833" s="221"/>
      <c r="N833" s="221"/>
      <c r="O833" s="221"/>
      <c r="P833" s="221"/>
      <c r="Q833" s="221"/>
      <c r="R833" s="222"/>
      <c r="S833" s="222"/>
      <c r="T833" s="222"/>
      <c r="U833" s="222"/>
      <c r="V833" s="223"/>
      <c r="W833" s="224"/>
      <c r="X833" s="224"/>
      <c r="Y833" s="224"/>
    </row>
    <row r="834" spans="1:25" ht="12.75" customHeight="1" x14ac:dyDescent="0.2">
      <c r="A834" s="217"/>
      <c r="B834" s="217"/>
      <c r="C834" s="217"/>
      <c r="D834" s="217"/>
      <c r="E834" s="218"/>
      <c r="F834" s="219"/>
      <c r="G834" s="219"/>
      <c r="H834" s="220"/>
      <c r="I834" s="220"/>
      <c r="J834" s="221"/>
      <c r="K834" s="221"/>
      <c r="L834" s="221"/>
      <c r="M834" s="221"/>
      <c r="N834" s="221"/>
      <c r="O834" s="221"/>
      <c r="P834" s="221"/>
      <c r="Q834" s="221"/>
      <c r="R834" s="222"/>
      <c r="S834" s="222"/>
      <c r="T834" s="222"/>
      <c r="U834" s="222"/>
      <c r="V834" s="223"/>
      <c r="W834" s="224"/>
      <c r="X834" s="224"/>
      <c r="Y834" s="224"/>
    </row>
    <row r="835" spans="1:25" ht="12.75" customHeight="1" x14ac:dyDescent="0.2">
      <c r="A835" s="217"/>
      <c r="B835" s="217"/>
      <c r="C835" s="217"/>
      <c r="D835" s="217"/>
      <c r="E835" s="218"/>
      <c r="F835" s="219"/>
      <c r="G835" s="219"/>
      <c r="H835" s="220"/>
      <c r="I835" s="220"/>
      <c r="J835" s="221"/>
      <c r="K835" s="221"/>
      <c r="L835" s="221"/>
      <c r="M835" s="221"/>
      <c r="N835" s="221"/>
      <c r="O835" s="221"/>
      <c r="P835" s="221"/>
      <c r="Q835" s="221"/>
      <c r="R835" s="222"/>
      <c r="S835" s="222"/>
      <c r="T835" s="222"/>
      <c r="U835" s="222"/>
      <c r="V835" s="223"/>
      <c r="W835" s="224"/>
      <c r="X835" s="224"/>
      <c r="Y835" s="224"/>
    </row>
    <row r="836" spans="1:25" ht="12.75" customHeight="1" x14ac:dyDescent="0.2">
      <c r="A836" s="217"/>
      <c r="B836" s="217"/>
      <c r="C836" s="217"/>
      <c r="D836" s="217"/>
      <c r="E836" s="218"/>
      <c r="F836" s="219"/>
      <c r="G836" s="219"/>
      <c r="H836" s="220"/>
      <c r="I836" s="220"/>
      <c r="J836" s="221"/>
      <c r="K836" s="221"/>
      <c r="L836" s="221"/>
      <c r="M836" s="221"/>
      <c r="N836" s="221"/>
      <c r="O836" s="221"/>
      <c r="P836" s="221"/>
      <c r="Q836" s="221"/>
      <c r="R836" s="222"/>
      <c r="S836" s="222"/>
      <c r="T836" s="222"/>
      <c r="U836" s="222"/>
      <c r="V836" s="223"/>
      <c r="W836" s="224"/>
      <c r="X836" s="224"/>
      <c r="Y836" s="224"/>
    </row>
    <row r="837" spans="1:25" ht="12.75" customHeight="1" x14ac:dyDescent="0.2">
      <c r="A837" s="217"/>
      <c r="B837" s="217"/>
      <c r="C837" s="217"/>
      <c r="D837" s="217"/>
      <c r="E837" s="218"/>
      <c r="F837" s="219"/>
      <c r="G837" s="219"/>
      <c r="H837" s="220"/>
      <c r="I837" s="220"/>
      <c r="J837" s="221"/>
      <c r="K837" s="221"/>
      <c r="L837" s="221"/>
      <c r="M837" s="221"/>
      <c r="N837" s="221"/>
      <c r="O837" s="221"/>
      <c r="P837" s="221"/>
      <c r="Q837" s="221"/>
      <c r="R837" s="222"/>
      <c r="S837" s="222"/>
      <c r="T837" s="222"/>
      <c r="U837" s="222"/>
      <c r="V837" s="223"/>
      <c r="W837" s="224"/>
      <c r="X837" s="224"/>
      <c r="Y837" s="224"/>
    </row>
    <row r="838" spans="1:25" ht="12.75" customHeight="1" x14ac:dyDescent="0.2">
      <c r="A838" s="217"/>
      <c r="B838" s="217"/>
      <c r="C838" s="217"/>
      <c r="D838" s="217"/>
      <c r="E838" s="218"/>
      <c r="F838" s="219"/>
      <c r="G838" s="219"/>
      <c r="H838" s="220"/>
      <c r="I838" s="220"/>
      <c r="J838" s="221"/>
      <c r="K838" s="221"/>
      <c r="L838" s="221"/>
      <c r="M838" s="221"/>
      <c r="N838" s="221"/>
      <c r="O838" s="221"/>
      <c r="P838" s="221"/>
      <c r="Q838" s="221"/>
      <c r="R838" s="222"/>
      <c r="S838" s="222"/>
      <c r="T838" s="222"/>
      <c r="U838" s="222"/>
      <c r="V838" s="223"/>
      <c r="W838" s="224"/>
      <c r="X838" s="224"/>
      <c r="Y838" s="224"/>
    </row>
    <row r="839" spans="1:25" ht="12.75" customHeight="1" x14ac:dyDescent="0.2">
      <c r="A839" s="217"/>
      <c r="B839" s="217"/>
      <c r="C839" s="217"/>
      <c r="D839" s="217"/>
      <c r="E839" s="218"/>
      <c r="F839" s="219"/>
      <c r="G839" s="219"/>
      <c r="H839" s="220"/>
      <c r="I839" s="220"/>
      <c r="J839" s="221"/>
      <c r="K839" s="221"/>
      <c r="L839" s="221"/>
      <c r="M839" s="221"/>
      <c r="N839" s="221"/>
      <c r="O839" s="221"/>
      <c r="P839" s="221"/>
      <c r="Q839" s="221"/>
      <c r="R839" s="222"/>
      <c r="S839" s="222"/>
      <c r="T839" s="222"/>
      <c r="U839" s="222"/>
      <c r="V839" s="223"/>
      <c r="W839" s="224"/>
      <c r="X839" s="224"/>
      <c r="Y839" s="224"/>
    </row>
    <row r="840" spans="1:25" ht="12.75" customHeight="1" x14ac:dyDescent="0.2">
      <c r="A840" s="217"/>
      <c r="B840" s="217"/>
      <c r="C840" s="217"/>
      <c r="D840" s="217"/>
      <c r="E840" s="218"/>
      <c r="F840" s="219"/>
      <c r="G840" s="219"/>
      <c r="H840" s="220"/>
      <c r="I840" s="220"/>
      <c r="J840" s="221"/>
      <c r="K840" s="221"/>
      <c r="L840" s="221"/>
      <c r="M840" s="221"/>
      <c r="N840" s="221"/>
      <c r="O840" s="221"/>
      <c r="P840" s="221"/>
      <c r="Q840" s="221"/>
      <c r="R840" s="222"/>
      <c r="S840" s="222"/>
      <c r="T840" s="222"/>
      <c r="U840" s="222"/>
      <c r="V840" s="223"/>
      <c r="W840" s="224"/>
      <c r="X840" s="224"/>
      <c r="Y840" s="224"/>
    </row>
    <row r="841" spans="1:25" ht="12.75" customHeight="1" x14ac:dyDescent="0.2">
      <c r="A841" s="217"/>
      <c r="B841" s="217"/>
      <c r="C841" s="217"/>
      <c r="D841" s="217"/>
      <c r="E841" s="218"/>
      <c r="F841" s="219"/>
      <c r="G841" s="219"/>
      <c r="H841" s="220"/>
      <c r="I841" s="220"/>
      <c r="J841" s="221"/>
      <c r="K841" s="221"/>
      <c r="L841" s="221"/>
      <c r="M841" s="221"/>
      <c r="N841" s="221"/>
      <c r="O841" s="221"/>
      <c r="P841" s="221"/>
      <c r="Q841" s="221"/>
      <c r="R841" s="222"/>
      <c r="S841" s="222"/>
      <c r="T841" s="222"/>
      <c r="U841" s="222"/>
      <c r="V841" s="223"/>
      <c r="W841" s="224"/>
      <c r="X841" s="224"/>
      <c r="Y841" s="224"/>
    </row>
    <row r="842" spans="1:25" ht="12.75" customHeight="1" x14ac:dyDescent="0.2">
      <c r="A842" s="217"/>
      <c r="B842" s="217"/>
      <c r="C842" s="217"/>
      <c r="D842" s="217"/>
      <c r="E842" s="218"/>
      <c r="F842" s="219"/>
      <c r="G842" s="219"/>
      <c r="H842" s="220"/>
      <c r="I842" s="220"/>
      <c r="J842" s="221"/>
      <c r="K842" s="221"/>
      <c r="L842" s="221"/>
      <c r="M842" s="221"/>
      <c r="N842" s="221"/>
      <c r="O842" s="221"/>
      <c r="P842" s="221"/>
      <c r="Q842" s="221"/>
      <c r="R842" s="222"/>
      <c r="S842" s="222"/>
      <c r="T842" s="222"/>
      <c r="U842" s="222"/>
      <c r="V842" s="223"/>
      <c r="W842" s="224"/>
      <c r="X842" s="224"/>
      <c r="Y842" s="224"/>
    </row>
    <row r="843" spans="1:25" ht="12.75" customHeight="1" x14ac:dyDescent="0.2">
      <c r="A843" s="217"/>
      <c r="B843" s="217"/>
      <c r="C843" s="217"/>
      <c r="D843" s="217"/>
      <c r="E843" s="218"/>
      <c r="F843" s="219"/>
      <c r="G843" s="219"/>
      <c r="H843" s="220"/>
      <c r="I843" s="220"/>
      <c r="J843" s="221"/>
      <c r="K843" s="221"/>
      <c r="L843" s="221"/>
      <c r="M843" s="221"/>
      <c r="N843" s="221"/>
      <c r="O843" s="221"/>
      <c r="P843" s="221"/>
      <c r="Q843" s="221"/>
      <c r="R843" s="222"/>
      <c r="S843" s="222"/>
      <c r="T843" s="222"/>
      <c r="U843" s="222"/>
      <c r="V843" s="223"/>
      <c r="W843" s="224"/>
      <c r="X843" s="224"/>
      <c r="Y843" s="224"/>
    </row>
    <row r="844" spans="1:25" ht="12.75" customHeight="1" x14ac:dyDescent="0.2">
      <c r="A844" s="217"/>
      <c r="B844" s="217"/>
      <c r="C844" s="217"/>
      <c r="D844" s="217"/>
      <c r="E844" s="218"/>
      <c r="F844" s="219"/>
      <c r="G844" s="219"/>
      <c r="H844" s="220"/>
      <c r="I844" s="220"/>
      <c r="J844" s="221"/>
      <c r="K844" s="221"/>
      <c r="L844" s="221"/>
      <c r="M844" s="221"/>
      <c r="N844" s="221"/>
      <c r="O844" s="221"/>
      <c r="P844" s="221"/>
      <c r="Q844" s="221"/>
      <c r="R844" s="222"/>
      <c r="S844" s="222"/>
      <c r="T844" s="222"/>
      <c r="U844" s="222"/>
      <c r="V844" s="223"/>
      <c r="W844" s="224"/>
      <c r="X844" s="224"/>
      <c r="Y844" s="224"/>
    </row>
    <row r="845" spans="1:25" ht="12.75" customHeight="1" x14ac:dyDescent="0.2">
      <c r="A845" s="217"/>
      <c r="B845" s="217"/>
      <c r="C845" s="217"/>
      <c r="D845" s="217"/>
      <c r="E845" s="218"/>
      <c r="F845" s="219"/>
      <c r="G845" s="219"/>
      <c r="H845" s="220"/>
      <c r="I845" s="220"/>
      <c r="J845" s="221"/>
      <c r="K845" s="221"/>
      <c r="L845" s="221"/>
      <c r="M845" s="221"/>
      <c r="N845" s="221"/>
      <c r="O845" s="221"/>
      <c r="P845" s="221"/>
      <c r="Q845" s="221"/>
      <c r="R845" s="222"/>
      <c r="S845" s="222"/>
      <c r="T845" s="222"/>
      <c r="U845" s="222"/>
      <c r="V845" s="223"/>
      <c r="W845" s="224"/>
      <c r="X845" s="224"/>
      <c r="Y845" s="224"/>
    </row>
    <row r="846" spans="1:25" ht="12.75" customHeight="1" x14ac:dyDescent="0.2">
      <c r="A846" s="217"/>
      <c r="B846" s="217"/>
      <c r="C846" s="217"/>
      <c r="D846" s="217"/>
      <c r="E846" s="218"/>
      <c r="F846" s="219"/>
      <c r="G846" s="219"/>
      <c r="H846" s="220"/>
      <c r="I846" s="220"/>
      <c r="J846" s="221"/>
      <c r="K846" s="221"/>
      <c r="L846" s="221"/>
      <c r="M846" s="221"/>
      <c r="N846" s="221"/>
      <c r="O846" s="221"/>
      <c r="P846" s="221"/>
      <c r="Q846" s="221"/>
      <c r="R846" s="222"/>
      <c r="S846" s="222"/>
      <c r="T846" s="222"/>
      <c r="U846" s="222"/>
      <c r="V846" s="223"/>
      <c r="W846" s="224"/>
      <c r="X846" s="224"/>
      <c r="Y846" s="224"/>
    </row>
    <row r="847" spans="1:25" ht="12.75" customHeight="1" x14ac:dyDescent="0.2">
      <c r="A847" s="217"/>
      <c r="B847" s="217"/>
      <c r="C847" s="217"/>
      <c r="D847" s="217"/>
      <c r="E847" s="218"/>
      <c r="F847" s="219"/>
      <c r="G847" s="219"/>
      <c r="H847" s="220"/>
      <c r="I847" s="220"/>
      <c r="J847" s="221"/>
      <c r="K847" s="221"/>
      <c r="L847" s="221"/>
      <c r="M847" s="221"/>
      <c r="N847" s="221"/>
      <c r="O847" s="221"/>
      <c r="P847" s="221"/>
      <c r="Q847" s="221"/>
      <c r="R847" s="222"/>
      <c r="S847" s="222"/>
      <c r="T847" s="222"/>
      <c r="U847" s="222"/>
      <c r="V847" s="223"/>
      <c r="W847" s="224"/>
      <c r="X847" s="224"/>
      <c r="Y847" s="224"/>
    </row>
    <row r="848" spans="1:25" ht="12.75" customHeight="1" x14ac:dyDescent="0.2">
      <c r="A848" s="217"/>
      <c r="B848" s="217"/>
      <c r="C848" s="217"/>
      <c r="D848" s="217"/>
      <c r="E848" s="218"/>
      <c r="F848" s="219"/>
      <c r="G848" s="219"/>
      <c r="H848" s="220"/>
      <c r="I848" s="220"/>
      <c r="J848" s="221"/>
      <c r="K848" s="221"/>
      <c r="L848" s="221"/>
      <c r="M848" s="221"/>
      <c r="N848" s="221"/>
      <c r="O848" s="221"/>
      <c r="P848" s="221"/>
      <c r="Q848" s="221"/>
      <c r="R848" s="222"/>
      <c r="S848" s="222"/>
      <c r="T848" s="222"/>
      <c r="U848" s="222"/>
      <c r="V848" s="223"/>
      <c r="W848" s="224"/>
      <c r="X848" s="224"/>
      <c r="Y848" s="224"/>
    </row>
    <row r="849" spans="1:25" ht="12.75" customHeight="1" x14ac:dyDescent="0.2">
      <c r="A849" s="217"/>
      <c r="B849" s="217"/>
      <c r="C849" s="217"/>
      <c r="D849" s="217"/>
      <c r="E849" s="218"/>
      <c r="F849" s="219"/>
      <c r="G849" s="219"/>
      <c r="H849" s="220"/>
      <c r="I849" s="220"/>
      <c r="J849" s="221"/>
      <c r="K849" s="221"/>
      <c r="L849" s="221"/>
      <c r="M849" s="221"/>
      <c r="N849" s="221"/>
      <c r="O849" s="221"/>
      <c r="P849" s="221"/>
      <c r="Q849" s="221"/>
      <c r="R849" s="222"/>
      <c r="S849" s="222"/>
      <c r="T849" s="222"/>
      <c r="U849" s="222"/>
      <c r="V849" s="223"/>
      <c r="W849" s="224"/>
      <c r="X849" s="224"/>
      <c r="Y849" s="224"/>
    </row>
    <row r="850" spans="1:25" ht="12.75" customHeight="1" x14ac:dyDescent="0.2">
      <c r="A850" s="217"/>
      <c r="B850" s="217"/>
      <c r="C850" s="217"/>
      <c r="D850" s="217"/>
      <c r="E850" s="218"/>
      <c r="F850" s="219"/>
      <c r="G850" s="219"/>
      <c r="H850" s="220"/>
      <c r="I850" s="220"/>
      <c r="J850" s="221"/>
      <c r="K850" s="221"/>
      <c r="L850" s="221"/>
      <c r="M850" s="221"/>
      <c r="N850" s="221"/>
      <c r="O850" s="221"/>
      <c r="P850" s="221"/>
      <c r="Q850" s="221"/>
      <c r="R850" s="222"/>
      <c r="S850" s="222"/>
      <c r="T850" s="222"/>
      <c r="U850" s="222"/>
      <c r="V850" s="223"/>
      <c r="W850" s="224"/>
      <c r="X850" s="224"/>
      <c r="Y850" s="224"/>
    </row>
    <row r="851" spans="1:25" ht="12.75" customHeight="1" x14ac:dyDescent="0.2">
      <c r="A851" s="217"/>
      <c r="B851" s="217"/>
      <c r="C851" s="217"/>
      <c r="D851" s="217"/>
      <c r="E851" s="218"/>
      <c r="F851" s="219"/>
      <c r="G851" s="219"/>
      <c r="H851" s="220"/>
      <c r="I851" s="220"/>
      <c r="J851" s="221"/>
      <c r="K851" s="221"/>
      <c r="L851" s="221"/>
      <c r="M851" s="221"/>
      <c r="N851" s="221"/>
      <c r="O851" s="221"/>
      <c r="P851" s="221"/>
      <c r="Q851" s="221"/>
      <c r="R851" s="222"/>
      <c r="S851" s="222"/>
      <c r="T851" s="222"/>
      <c r="U851" s="222"/>
      <c r="V851" s="223"/>
      <c r="W851" s="224"/>
      <c r="X851" s="224"/>
      <c r="Y851" s="224"/>
    </row>
    <row r="852" spans="1:25" ht="12.75" customHeight="1" x14ac:dyDescent="0.2">
      <c r="A852" s="217"/>
      <c r="B852" s="217"/>
      <c r="C852" s="217"/>
      <c r="D852" s="217"/>
      <c r="E852" s="218"/>
      <c r="F852" s="219"/>
      <c r="G852" s="219"/>
      <c r="H852" s="220"/>
      <c r="I852" s="220"/>
      <c r="J852" s="221"/>
      <c r="K852" s="221"/>
      <c r="L852" s="221"/>
      <c r="M852" s="221"/>
      <c r="N852" s="221"/>
      <c r="O852" s="221"/>
      <c r="P852" s="221"/>
      <c r="Q852" s="221"/>
      <c r="R852" s="222"/>
      <c r="S852" s="222"/>
      <c r="T852" s="222"/>
      <c r="U852" s="222"/>
      <c r="V852" s="223"/>
      <c r="W852" s="224"/>
      <c r="X852" s="224"/>
      <c r="Y852" s="224"/>
    </row>
    <row r="853" spans="1:25" ht="12.75" customHeight="1" x14ac:dyDescent="0.2">
      <c r="A853" s="217"/>
      <c r="B853" s="217"/>
      <c r="C853" s="217"/>
      <c r="D853" s="217"/>
      <c r="E853" s="218"/>
      <c r="F853" s="219"/>
      <c r="G853" s="219"/>
      <c r="H853" s="220"/>
      <c r="I853" s="220"/>
      <c r="J853" s="221"/>
      <c r="K853" s="221"/>
      <c r="L853" s="221"/>
      <c r="M853" s="221"/>
      <c r="N853" s="221"/>
      <c r="O853" s="221"/>
      <c r="P853" s="221"/>
      <c r="Q853" s="221"/>
      <c r="R853" s="222"/>
      <c r="S853" s="222"/>
      <c r="T853" s="222"/>
      <c r="U853" s="222"/>
      <c r="V853" s="223"/>
      <c r="W853" s="224"/>
      <c r="X853" s="224"/>
      <c r="Y853" s="224"/>
    </row>
    <row r="854" spans="1:25" ht="12.75" customHeight="1" x14ac:dyDescent="0.2">
      <c r="A854" s="217"/>
      <c r="B854" s="217"/>
      <c r="C854" s="217"/>
      <c r="D854" s="217"/>
      <c r="E854" s="218"/>
      <c r="F854" s="219"/>
      <c r="G854" s="219"/>
      <c r="H854" s="220"/>
      <c r="I854" s="220"/>
      <c r="J854" s="221"/>
      <c r="K854" s="221"/>
      <c r="L854" s="221"/>
      <c r="M854" s="221"/>
      <c r="N854" s="221"/>
      <c r="O854" s="221"/>
      <c r="P854" s="221"/>
      <c r="Q854" s="221"/>
      <c r="R854" s="222"/>
      <c r="S854" s="222"/>
      <c r="T854" s="222"/>
      <c r="U854" s="222"/>
      <c r="V854" s="223"/>
      <c r="W854" s="224"/>
      <c r="X854" s="224"/>
      <c r="Y854" s="224"/>
    </row>
    <row r="855" spans="1:25" ht="12.75" customHeight="1" x14ac:dyDescent="0.2">
      <c r="A855" s="217"/>
      <c r="B855" s="217"/>
      <c r="C855" s="217"/>
      <c r="D855" s="217"/>
      <c r="E855" s="218"/>
      <c r="F855" s="219"/>
      <c r="G855" s="219"/>
      <c r="H855" s="220"/>
      <c r="I855" s="220"/>
      <c r="J855" s="221"/>
      <c r="K855" s="221"/>
      <c r="L855" s="221"/>
      <c r="M855" s="221"/>
      <c r="N855" s="221"/>
      <c r="O855" s="221"/>
      <c r="P855" s="221"/>
      <c r="Q855" s="221"/>
      <c r="R855" s="222"/>
      <c r="S855" s="222"/>
      <c r="T855" s="222"/>
      <c r="U855" s="222"/>
      <c r="V855" s="223"/>
      <c r="W855" s="224"/>
      <c r="X855" s="224"/>
      <c r="Y855" s="224"/>
    </row>
    <row r="856" spans="1:25" ht="12.75" customHeight="1" x14ac:dyDescent="0.2">
      <c r="A856" s="217"/>
      <c r="B856" s="217"/>
      <c r="C856" s="217"/>
      <c r="D856" s="217"/>
      <c r="E856" s="218"/>
      <c r="F856" s="219"/>
      <c r="G856" s="219"/>
      <c r="H856" s="220"/>
      <c r="I856" s="220"/>
      <c r="J856" s="221"/>
      <c r="K856" s="221"/>
      <c r="L856" s="221"/>
      <c r="M856" s="221"/>
      <c r="N856" s="221"/>
      <c r="O856" s="221"/>
      <c r="P856" s="221"/>
      <c r="Q856" s="221"/>
      <c r="R856" s="222"/>
      <c r="S856" s="222"/>
      <c r="T856" s="222"/>
      <c r="U856" s="222"/>
      <c r="V856" s="223"/>
      <c r="W856" s="224"/>
      <c r="X856" s="224"/>
      <c r="Y856" s="224"/>
    </row>
    <row r="857" spans="1:25" ht="12.75" customHeight="1" x14ac:dyDescent="0.2">
      <c r="A857" s="217"/>
      <c r="B857" s="217"/>
      <c r="C857" s="217"/>
      <c r="D857" s="217"/>
      <c r="E857" s="218"/>
      <c r="F857" s="219"/>
      <c r="G857" s="219"/>
      <c r="H857" s="220"/>
      <c r="I857" s="220"/>
      <c r="J857" s="221"/>
      <c r="K857" s="221"/>
      <c r="L857" s="221"/>
      <c r="M857" s="221"/>
      <c r="N857" s="221"/>
      <c r="O857" s="221"/>
      <c r="P857" s="221"/>
      <c r="Q857" s="221"/>
      <c r="R857" s="222"/>
      <c r="S857" s="222"/>
      <c r="T857" s="222"/>
      <c r="U857" s="222"/>
      <c r="V857" s="223"/>
      <c r="W857" s="224"/>
      <c r="X857" s="224"/>
      <c r="Y857" s="224"/>
    </row>
    <row r="858" spans="1:25" ht="12.75" customHeight="1" x14ac:dyDescent="0.2">
      <c r="A858" s="217"/>
      <c r="B858" s="217"/>
      <c r="C858" s="217"/>
      <c r="D858" s="217"/>
      <c r="E858" s="218"/>
      <c r="F858" s="219"/>
      <c r="G858" s="219"/>
      <c r="H858" s="220"/>
      <c r="I858" s="220"/>
      <c r="J858" s="221"/>
      <c r="K858" s="221"/>
      <c r="L858" s="221"/>
      <c r="M858" s="221"/>
      <c r="N858" s="221"/>
      <c r="O858" s="221"/>
      <c r="P858" s="221"/>
      <c r="Q858" s="221"/>
      <c r="R858" s="222"/>
      <c r="S858" s="222"/>
      <c r="T858" s="222"/>
      <c r="U858" s="222"/>
      <c r="V858" s="223"/>
      <c r="W858" s="224"/>
      <c r="X858" s="224"/>
      <c r="Y858" s="224"/>
    </row>
    <row r="859" spans="1:25" ht="12.75" customHeight="1" x14ac:dyDescent="0.2">
      <c r="A859" s="217"/>
      <c r="B859" s="217"/>
      <c r="C859" s="217"/>
      <c r="D859" s="217"/>
      <c r="E859" s="218"/>
      <c r="F859" s="219"/>
      <c r="G859" s="219"/>
      <c r="H859" s="220"/>
      <c r="I859" s="220"/>
      <c r="J859" s="221"/>
      <c r="K859" s="221"/>
      <c r="L859" s="221"/>
      <c r="M859" s="221"/>
      <c r="N859" s="221"/>
      <c r="O859" s="221"/>
      <c r="P859" s="221"/>
      <c r="Q859" s="221"/>
      <c r="R859" s="222"/>
      <c r="S859" s="222"/>
      <c r="T859" s="222"/>
      <c r="U859" s="222"/>
      <c r="V859" s="223"/>
      <c r="W859" s="224"/>
      <c r="X859" s="224"/>
      <c r="Y859" s="224"/>
    </row>
    <row r="860" spans="1:25" ht="12.75" customHeight="1" x14ac:dyDescent="0.2">
      <c r="A860" s="217"/>
      <c r="B860" s="217"/>
      <c r="C860" s="217"/>
      <c r="D860" s="217"/>
      <c r="E860" s="218"/>
      <c r="F860" s="219"/>
      <c r="G860" s="219"/>
      <c r="H860" s="220"/>
      <c r="I860" s="220"/>
      <c r="J860" s="221"/>
      <c r="K860" s="221"/>
      <c r="L860" s="221"/>
      <c r="M860" s="221"/>
      <c r="N860" s="221"/>
      <c r="O860" s="221"/>
      <c r="P860" s="221"/>
      <c r="Q860" s="221"/>
      <c r="R860" s="222"/>
      <c r="S860" s="222"/>
      <c r="T860" s="222"/>
      <c r="U860" s="222"/>
      <c r="V860" s="223"/>
      <c r="W860" s="224"/>
      <c r="X860" s="224"/>
      <c r="Y860" s="224"/>
    </row>
    <row r="861" spans="1:25" ht="12.75" customHeight="1" x14ac:dyDescent="0.2">
      <c r="A861" s="217"/>
      <c r="B861" s="217"/>
      <c r="C861" s="217"/>
      <c r="D861" s="217"/>
      <c r="E861" s="218"/>
      <c r="F861" s="219"/>
      <c r="G861" s="219"/>
      <c r="H861" s="220"/>
      <c r="I861" s="220"/>
      <c r="J861" s="221"/>
      <c r="K861" s="221"/>
      <c r="L861" s="221"/>
      <c r="M861" s="221"/>
      <c r="N861" s="221"/>
      <c r="O861" s="221"/>
      <c r="P861" s="221"/>
      <c r="Q861" s="221"/>
      <c r="R861" s="222"/>
      <c r="S861" s="222"/>
      <c r="T861" s="222"/>
      <c r="U861" s="222"/>
      <c r="V861" s="223"/>
      <c r="W861" s="224"/>
      <c r="X861" s="224"/>
      <c r="Y861" s="224"/>
    </row>
    <row r="862" spans="1:25" ht="12.75" customHeight="1" x14ac:dyDescent="0.2">
      <c r="A862" s="217"/>
      <c r="B862" s="217"/>
      <c r="C862" s="217"/>
      <c r="D862" s="217"/>
      <c r="E862" s="218"/>
      <c r="F862" s="219"/>
      <c r="G862" s="219"/>
      <c r="H862" s="220"/>
      <c r="I862" s="220"/>
      <c r="J862" s="221"/>
      <c r="K862" s="221"/>
      <c r="L862" s="221"/>
      <c r="M862" s="221"/>
      <c r="N862" s="221"/>
      <c r="O862" s="221"/>
      <c r="P862" s="221"/>
      <c r="Q862" s="221"/>
      <c r="R862" s="222"/>
      <c r="S862" s="222"/>
      <c r="T862" s="222"/>
      <c r="U862" s="222"/>
      <c r="V862" s="223"/>
      <c r="W862" s="224"/>
      <c r="X862" s="224"/>
      <c r="Y862" s="224"/>
    </row>
    <row r="863" spans="1:25" ht="12.75" customHeight="1" x14ac:dyDescent="0.2">
      <c r="A863" s="217"/>
      <c r="B863" s="217"/>
      <c r="C863" s="217"/>
      <c r="D863" s="217"/>
      <c r="E863" s="218"/>
      <c r="F863" s="219"/>
      <c r="G863" s="219"/>
      <c r="H863" s="220"/>
      <c r="I863" s="220"/>
      <c r="J863" s="221"/>
      <c r="K863" s="221"/>
      <c r="L863" s="221"/>
      <c r="M863" s="221"/>
      <c r="N863" s="221"/>
      <c r="O863" s="221"/>
      <c r="P863" s="221"/>
      <c r="Q863" s="221"/>
      <c r="R863" s="222"/>
      <c r="S863" s="222"/>
      <c r="T863" s="222"/>
      <c r="U863" s="222"/>
      <c r="V863" s="223"/>
      <c r="W863" s="224"/>
      <c r="X863" s="224"/>
      <c r="Y863" s="224"/>
    </row>
    <row r="864" spans="1:25" ht="12.75" customHeight="1" x14ac:dyDescent="0.2">
      <c r="A864" s="217"/>
      <c r="B864" s="217"/>
      <c r="C864" s="217"/>
      <c r="D864" s="217"/>
      <c r="E864" s="218"/>
      <c r="F864" s="219"/>
      <c r="G864" s="219"/>
      <c r="H864" s="220"/>
      <c r="I864" s="220"/>
      <c r="J864" s="221"/>
      <c r="K864" s="221"/>
      <c r="L864" s="221"/>
      <c r="M864" s="221"/>
      <c r="N864" s="221"/>
      <c r="O864" s="221"/>
      <c r="P864" s="221"/>
      <c r="Q864" s="221"/>
      <c r="R864" s="222"/>
      <c r="S864" s="222"/>
      <c r="T864" s="222"/>
      <c r="U864" s="222"/>
      <c r="V864" s="223"/>
      <c r="W864" s="224"/>
      <c r="X864" s="224"/>
      <c r="Y864" s="224"/>
    </row>
    <row r="865" spans="1:25" ht="12.75" customHeight="1" x14ac:dyDescent="0.2">
      <c r="A865" s="217"/>
      <c r="B865" s="217"/>
      <c r="C865" s="217"/>
      <c r="D865" s="217"/>
      <c r="E865" s="218"/>
      <c r="F865" s="219"/>
      <c r="G865" s="219"/>
      <c r="H865" s="220"/>
      <c r="I865" s="220"/>
      <c r="J865" s="221"/>
      <c r="K865" s="221"/>
      <c r="L865" s="221"/>
      <c r="M865" s="221"/>
      <c r="N865" s="221"/>
      <c r="O865" s="221"/>
      <c r="P865" s="221"/>
      <c r="Q865" s="221"/>
      <c r="R865" s="222"/>
      <c r="S865" s="222"/>
      <c r="T865" s="222"/>
      <c r="U865" s="222"/>
      <c r="V865" s="223"/>
      <c r="W865" s="224"/>
      <c r="X865" s="224"/>
      <c r="Y865" s="224"/>
    </row>
    <row r="866" spans="1:25" ht="12.75" customHeight="1" x14ac:dyDescent="0.2">
      <c r="A866" s="217"/>
      <c r="B866" s="217"/>
      <c r="C866" s="217"/>
      <c r="D866" s="217"/>
      <c r="E866" s="218"/>
      <c r="F866" s="219"/>
      <c r="G866" s="219"/>
      <c r="H866" s="220"/>
      <c r="I866" s="220"/>
      <c r="J866" s="221"/>
      <c r="K866" s="221"/>
      <c r="L866" s="221"/>
      <c r="M866" s="221"/>
      <c r="N866" s="221"/>
      <c r="O866" s="221"/>
      <c r="P866" s="221"/>
      <c r="Q866" s="221"/>
      <c r="R866" s="222"/>
      <c r="S866" s="222"/>
      <c r="T866" s="222"/>
      <c r="U866" s="222"/>
      <c r="V866" s="223"/>
      <c r="W866" s="224"/>
      <c r="X866" s="224"/>
      <c r="Y866" s="224"/>
    </row>
    <row r="867" spans="1:25" ht="12.75" customHeight="1" x14ac:dyDescent="0.2">
      <c r="A867" s="217"/>
      <c r="B867" s="217"/>
      <c r="C867" s="217"/>
      <c r="D867" s="217"/>
      <c r="E867" s="218"/>
      <c r="F867" s="219"/>
      <c r="G867" s="219"/>
      <c r="H867" s="220"/>
      <c r="I867" s="220"/>
      <c r="J867" s="221"/>
      <c r="K867" s="221"/>
      <c r="L867" s="221"/>
      <c r="M867" s="221"/>
      <c r="N867" s="221"/>
      <c r="O867" s="221"/>
      <c r="P867" s="221"/>
      <c r="Q867" s="221"/>
      <c r="R867" s="222"/>
      <c r="S867" s="222"/>
      <c r="T867" s="222"/>
      <c r="U867" s="222"/>
      <c r="V867" s="223"/>
      <c r="W867" s="224"/>
      <c r="X867" s="224"/>
      <c r="Y867" s="224"/>
    </row>
    <row r="868" spans="1:25" ht="12.75" customHeight="1" x14ac:dyDescent="0.2">
      <c r="A868" s="217"/>
      <c r="B868" s="217"/>
      <c r="C868" s="217"/>
      <c r="D868" s="217"/>
      <c r="E868" s="218"/>
      <c r="F868" s="219"/>
      <c r="G868" s="219"/>
      <c r="H868" s="220"/>
      <c r="I868" s="220"/>
      <c r="J868" s="221"/>
      <c r="K868" s="221"/>
      <c r="L868" s="221"/>
      <c r="M868" s="221"/>
      <c r="N868" s="221"/>
      <c r="O868" s="221"/>
      <c r="P868" s="221"/>
      <c r="Q868" s="221"/>
      <c r="R868" s="222"/>
      <c r="S868" s="222"/>
      <c r="T868" s="222"/>
      <c r="U868" s="222"/>
      <c r="V868" s="223"/>
      <c r="W868" s="224"/>
      <c r="X868" s="224"/>
      <c r="Y868" s="224"/>
    </row>
    <row r="869" spans="1:25" ht="12.75" customHeight="1" x14ac:dyDescent="0.2">
      <c r="A869" s="217"/>
      <c r="B869" s="217"/>
      <c r="C869" s="217"/>
      <c r="D869" s="217"/>
      <c r="E869" s="218"/>
      <c r="F869" s="219"/>
      <c r="G869" s="219"/>
      <c r="H869" s="220"/>
      <c r="I869" s="220"/>
      <c r="J869" s="221"/>
      <c r="K869" s="221"/>
      <c r="L869" s="221"/>
      <c r="M869" s="221"/>
      <c r="N869" s="221"/>
      <c r="O869" s="221"/>
      <c r="P869" s="221"/>
      <c r="Q869" s="221"/>
      <c r="R869" s="222"/>
      <c r="S869" s="222"/>
      <c r="T869" s="222"/>
      <c r="U869" s="222"/>
      <c r="V869" s="223"/>
      <c r="W869" s="224"/>
      <c r="X869" s="224"/>
      <c r="Y869" s="224"/>
    </row>
    <row r="870" spans="1:25" ht="12.75" customHeight="1" x14ac:dyDescent="0.2">
      <c r="A870" s="217"/>
      <c r="B870" s="217"/>
      <c r="C870" s="217"/>
      <c r="D870" s="217"/>
      <c r="E870" s="218"/>
      <c r="F870" s="219"/>
      <c r="G870" s="219"/>
      <c r="H870" s="220"/>
      <c r="I870" s="220"/>
      <c r="J870" s="221"/>
      <c r="K870" s="221"/>
      <c r="L870" s="221"/>
      <c r="M870" s="221"/>
      <c r="N870" s="221"/>
      <c r="O870" s="221"/>
      <c r="P870" s="221"/>
      <c r="Q870" s="221"/>
      <c r="R870" s="222"/>
      <c r="S870" s="222"/>
      <c r="T870" s="222"/>
      <c r="U870" s="222"/>
      <c r="V870" s="223"/>
      <c r="W870" s="224"/>
      <c r="X870" s="224"/>
      <c r="Y870" s="224"/>
    </row>
    <row r="871" spans="1:25" ht="12.75" customHeight="1" x14ac:dyDescent="0.2">
      <c r="A871" s="217"/>
      <c r="B871" s="217"/>
      <c r="C871" s="217"/>
      <c r="D871" s="217"/>
      <c r="E871" s="218"/>
      <c r="F871" s="219"/>
      <c r="G871" s="219"/>
      <c r="H871" s="220"/>
      <c r="I871" s="220"/>
      <c r="J871" s="221"/>
      <c r="K871" s="221"/>
      <c r="L871" s="221"/>
      <c r="M871" s="221"/>
      <c r="N871" s="221"/>
      <c r="O871" s="221"/>
      <c r="P871" s="221"/>
      <c r="Q871" s="221"/>
      <c r="R871" s="222"/>
      <c r="S871" s="222"/>
      <c r="T871" s="222"/>
      <c r="U871" s="222"/>
      <c r="V871" s="223"/>
      <c r="W871" s="224"/>
      <c r="X871" s="224"/>
      <c r="Y871" s="224"/>
    </row>
    <row r="872" spans="1:25" ht="12.75" customHeight="1" x14ac:dyDescent="0.2">
      <c r="A872" s="217"/>
      <c r="B872" s="217"/>
      <c r="C872" s="217"/>
      <c r="D872" s="217"/>
      <c r="E872" s="218"/>
      <c r="F872" s="219"/>
      <c r="G872" s="219"/>
      <c r="H872" s="220"/>
      <c r="I872" s="220"/>
      <c r="J872" s="221"/>
      <c r="K872" s="221"/>
      <c r="L872" s="221"/>
      <c r="M872" s="221"/>
      <c r="N872" s="221"/>
      <c r="O872" s="221"/>
      <c r="P872" s="221"/>
      <c r="Q872" s="221"/>
      <c r="R872" s="222"/>
      <c r="S872" s="222"/>
      <c r="T872" s="222"/>
      <c r="U872" s="222"/>
      <c r="V872" s="223"/>
      <c r="W872" s="224"/>
      <c r="X872" s="224"/>
      <c r="Y872" s="224"/>
    </row>
    <row r="873" spans="1:25" ht="12.75" customHeight="1" x14ac:dyDescent="0.2">
      <c r="A873" s="217"/>
      <c r="B873" s="217"/>
      <c r="C873" s="217"/>
      <c r="D873" s="217"/>
      <c r="E873" s="218"/>
      <c r="F873" s="219"/>
      <c r="G873" s="219"/>
      <c r="H873" s="220"/>
      <c r="I873" s="220"/>
      <c r="J873" s="221"/>
      <c r="K873" s="221"/>
      <c r="L873" s="221"/>
      <c r="M873" s="221"/>
      <c r="N873" s="221"/>
      <c r="O873" s="221"/>
      <c r="P873" s="221"/>
      <c r="Q873" s="221"/>
      <c r="R873" s="222"/>
      <c r="S873" s="222"/>
      <c r="T873" s="222"/>
      <c r="U873" s="222"/>
      <c r="V873" s="223"/>
      <c r="W873" s="224"/>
      <c r="X873" s="224"/>
      <c r="Y873" s="224"/>
    </row>
    <row r="874" spans="1:25" ht="12.75" customHeight="1" x14ac:dyDescent="0.2">
      <c r="A874" s="217"/>
      <c r="B874" s="217"/>
      <c r="C874" s="217"/>
      <c r="D874" s="217"/>
      <c r="E874" s="218"/>
      <c r="F874" s="219"/>
      <c r="G874" s="219"/>
      <c r="H874" s="220"/>
      <c r="I874" s="220"/>
      <c r="J874" s="221"/>
      <c r="K874" s="221"/>
      <c r="L874" s="221"/>
      <c r="M874" s="221"/>
      <c r="N874" s="221"/>
      <c r="O874" s="221"/>
      <c r="P874" s="221"/>
      <c r="Q874" s="221"/>
      <c r="R874" s="222"/>
      <c r="S874" s="222"/>
      <c r="T874" s="222"/>
      <c r="U874" s="222"/>
      <c r="V874" s="223"/>
      <c r="W874" s="224"/>
      <c r="X874" s="224"/>
      <c r="Y874" s="224"/>
    </row>
    <row r="875" spans="1:25" ht="12.75" customHeight="1" x14ac:dyDescent="0.2">
      <c r="A875" s="217"/>
      <c r="B875" s="217"/>
      <c r="C875" s="217"/>
      <c r="D875" s="217"/>
      <c r="E875" s="218"/>
      <c r="F875" s="219"/>
      <c r="G875" s="219"/>
      <c r="H875" s="220"/>
      <c r="I875" s="220"/>
      <c r="J875" s="221"/>
      <c r="K875" s="221"/>
      <c r="L875" s="221"/>
      <c r="M875" s="221"/>
      <c r="N875" s="221"/>
      <c r="O875" s="221"/>
      <c r="P875" s="221"/>
      <c r="Q875" s="221"/>
      <c r="R875" s="222"/>
      <c r="S875" s="222"/>
      <c r="T875" s="222"/>
      <c r="U875" s="222"/>
      <c r="V875" s="223"/>
      <c r="W875" s="224"/>
      <c r="X875" s="224"/>
      <c r="Y875" s="224"/>
    </row>
    <row r="876" spans="1:25" ht="12.75" customHeight="1" x14ac:dyDescent="0.2">
      <c r="A876" s="217"/>
      <c r="B876" s="217"/>
      <c r="C876" s="217"/>
      <c r="D876" s="217"/>
      <c r="E876" s="218"/>
      <c r="F876" s="219"/>
      <c r="G876" s="219"/>
      <c r="H876" s="220"/>
      <c r="I876" s="220"/>
      <c r="J876" s="221"/>
      <c r="K876" s="221"/>
      <c r="L876" s="221"/>
      <c r="M876" s="221"/>
      <c r="N876" s="221"/>
      <c r="O876" s="221"/>
      <c r="P876" s="221"/>
      <c r="Q876" s="221"/>
      <c r="R876" s="222"/>
      <c r="S876" s="222"/>
      <c r="T876" s="222"/>
      <c r="U876" s="222"/>
      <c r="V876" s="223"/>
      <c r="W876" s="224"/>
      <c r="X876" s="224"/>
      <c r="Y876" s="224"/>
    </row>
    <row r="877" spans="1:25" ht="12.75" customHeight="1" x14ac:dyDescent="0.2">
      <c r="A877" s="217"/>
      <c r="B877" s="217"/>
      <c r="C877" s="217"/>
      <c r="D877" s="217"/>
      <c r="E877" s="218"/>
      <c r="F877" s="219"/>
      <c r="G877" s="219"/>
      <c r="H877" s="220"/>
      <c r="I877" s="220"/>
      <c r="J877" s="221"/>
      <c r="K877" s="221"/>
      <c r="L877" s="221"/>
      <c r="M877" s="221"/>
      <c r="N877" s="221"/>
      <c r="O877" s="221"/>
      <c r="P877" s="221"/>
      <c r="Q877" s="221"/>
      <c r="R877" s="222"/>
      <c r="S877" s="222"/>
      <c r="T877" s="222"/>
      <c r="U877" s="222"/>
      <c r="V877" s="223"/>
      <c r="W877" s="224"/>
      <c r="X877" s="224"/>
      <c r="Y877" s="224"/>
    </row>
    <row r="878" spans="1:25" ht="12.75" customHeight="1" x14ac:dyDescent="0.2">
      <c r="A878" s="217"/>
      <c r="B878" s="217"/>
      <c r="C878" s="217"/>
      <c r="D878" s="217"/>
      <c r="E878" s="218"/>
      <c r="F878" s="219"/>
      <c r="G878" s="219"/>
      <c r="H878" s="220"/>
      <c r="I878" s="220"/>
      <c r="J878" s="221"/>
      <c r="K878" s="221"/>
      <c r="L878" s="221"/>
      <c r="M878" s="221"/>
      <c r="N878" s="221"/>
      <c r="O878" s="221"/>
      <c r="P878" s="221"/>
      <c r="Q878" s="221"/>
      <c r="R878" s="222"/>
      <c r="S878" s="222"/>
      <c r="T878" s="222"/>
      <c r="U878" s="222"/>
      <c r="V878" s="223"/>
      <c r="W878" s="224"/>
      <c r="X878" s="224"/>
      <c r="Y878" s="224"/>
    </row>
    <row r="879" spans="1:25" ht="12.75" customHeight="1" x14ac:dyDescent="0.2">
      <c r="A879" s="217"/>
      <c r="B879" s="217"/>
      <c r="C879" s="217"/>
      <c r="D879" s="217"/>
      <c r="E879" s="218"/>
      <c r="F879" s="219"/>
      <c r="G879" s="219"/>
      <c r="H879" s="220"/>
      <c r="I879" s="220"/>
      <c r="J879" s="221"/>
      <c r="K879" s="221"/>
      <c r="L879" s="221"/>
      <c r="M879" s="221"/>
      <c r="N879" s="221"/>
      <c r="O879" s="221"/>
      <c r="P879" s="221"/>
      <c r="Q879" s="221"/>
      <c r="R879" s="222"/>
      <c r="S879" s="222"/>
      <c r="T879" s="222"/>
      <c r="U879" s="222"/>
      <c r="V879" s="223"/>
      <c r="W879" s="224"/>
      <c r="X879" s="224"/>
      <c r="Y879" s="224"/>
    </row>
    <row r="880" spans="1:25" ht="12.75" customHeight="1" x14ac:dyDescent="0.2">
      <c r="A880" s="217"/>
      <c r="B880" s="217"/>
      <c r="C880" s="217"/>
      <c r="D880" s="217"/>
      <c r="E880" s="218"/>
      <c r="F880" s="219"/>
      <c r="G880" s="219"/>
      <c r="H880" s="220"/>
      <c r="I880" s="220"/>
      <c r="J880" s="221"/>
      <c r="K880" s="221"/>
      <c r="L880" s="221"/>
      <c r="M880" s="221"/>
      <c r="N880" s="221"/>
      <c r="O880" s="221"/>
      <c r="P880" s="221"/>
      <c r="Q880" s="221"/>
      <c r="R880" s="222"/>
      <c r="S880" s="222"/>
      <c r="T880" s="222"/>
      <c r="U880" s="222"/>
      <c r="V880" s="223"/>
      <c r="W880" s="224"/>
      <c r="X880" s="224"/>
      <c r="Y880" s="224"/>
    </row>
    <row r="881" spans="1:25" ht="12.75" customHeight="1" x14ac:dyDescent="0.2">
      <c r="A881" s="217"/>
      <c r="B881" s="217"/>
      <c r="C881" s="217"/>
      <c r="D881" s="217"/>
      <c r="E881" s="218"/>
      <c r="F881" s="219"/>
      <c r="G881" s="219"/>
      <c r="H881" s="220"/>
      <c r="I881" s="220"/>
      <c r="J881" s="221"/>
      <c r="K881" s="221"/>
      <c r="L881" s="221"/>
      <c r="M881" s="221"/>
      <c r="N881" s="221"/>
      <c r="O881" s="221"/>
      <c r="P881" s="221"/>
      <c r="Q881" s="221"/>
      <c r="R881" s="222"/>
      <c r="S881" s="222"/>
      <c r="T881" s="222"/>
      <c r="U881" s="222"/>
      <c r="V881" s="223"/>
      <c r="W881" s="224"/>
      <c r="X881" s="224"/>
      <c r="Y881" s="224"/>
    </row>
    <row r="882" spans="1:25" ht="12.75" customHeight="1" x14ac:dyDescent="0.2">
      <c r="A882" s="217"/>
      <c r="B882" s="217"/>
      <c r="C882" s="217"/>
      <c r="D882" s="217"/>
      <c r="E882" s="218"/>
      <c r="F882" s="219"/>
      <c r="G882" s="219"/>
      <c r="H882" s="220"/>
      <c r="I882" s="220"/>
      <c r="J882" s="221"/>
      <c r="K882" s="221"/>
      <c r="L882" s="221"/>
      <c r="M882" s="221"/>
      <c r="N882" s="221"/>
      <c r="O882" s="221"/>
      <c r="P882" s="221"/>
      <c r="Q882" s="221"/>
      <c r="R882" s="222"/>
      <c r="S882" s="222"/>
      <c r="T882" s="222"/>
      <c r="U882" s="222"/>
      <c r="V882" s="223"/>
      <c r="W882" s="224"/>
      <c r="X882" s="224"/>
      <c r="Y882" s="224"/>
    </row>
    <row r="883" spans="1:25" ht="12.75" customHeight="1" x14ac:dyDescent="0.2">
      <c r="A883" s="217"/>
      <c r="B883" s="217"/>
      <c r="C883" s="217"/>
      <c r="D883" s="217"/>
      <c r="E883" s="218"/>
      <c r="F883" s="219"/>
      <c r="G883" s="219"/>
      <c r="H883" s="220"/>
      <c r="I883" s="220"/>
      <c r="J883" s="221"/>
      <c r="K883" s="221"/>
      <c r="L883" s="221"/>
      <c r="M883" s="221"/>
      <c r="N883" s="221"/>
      <c r="O883" s="221"/>
      <c r="P883" s="221"/>
      <c r="Q883" s="221"/>
      <c r="R883" s="222"/>
      <c r="S883" s="222"/>
      <c r="T883" s="222"/>
      <c r="U883" s="222"/>
      <c r="V883" s="223"/>
      <c r="W883" s="224"/>
      <c r="X883" s="224"/>
      <c r="Y883" s="224"/>
    </row>
    <row r="884" spans="1:25" ht="12.75" customHeight="1" x14ac:dyDescent="0.2">
      <c r="A884" s="217"/>
      <c r="B884" s="217"/>
      <c r="C884" s="217"/>
      <c r="D884" s="217"/>
      <c r="E884" s="218"/>
      <c r="F884" s="219"/>
      <c r="G884" s="219"/>
      <c r="H884" s="220"/>
      <c r="I884" s="220"/>
      <c r="J884" s="221"/>
      <c r="K884" s="221"/>
      <c r="L884" s="221"/>
      <c r="M884" s="221"/>
      <c r="N884" s="221"/>
      <c r="O884" s="221"/>
      <c r="P884" s="221"/>
      <c r="Q884" s="221"/>
      <c r="R884" s="222"/>
      <c r="S884" s="222"/>
      <c r="T884" s="222"/>
      <c r="U884" s="222"/>
      <c r="V884" s="223"/>
      <c r="W884" s="224"/>
      <c r="X884" s="224"/>
      <c r="Y884" s="224"/>
    </row>
    <row r="885" spans="1:25" ht="12.75" customHeight="1" x14ac:dyDescent="0.2">
      <c r="A885" s="217"/>
      <c r="B885" s="217"/>
      <c r="C885" s="217"/>
      <c r="D885" s="217"/>
      <c r="E885" s="218"/>
      <c r="F885" s="219"/>
      <c r="G885" s="219"/>
      <c r="H885" s="220"/>
      <c r="I885" s="220"/>
      <c r="J885" s="221"/>
      <c r="K885" s="221"/>
      <c r="L885" s="221"/>
      <c r="M885" s="221"/>
      <c r="N885" s="221"/>
      <c r="O885" s="221"/>
      <c r="P885" s="221"/>
      <c r="Q885" s="221"/>
      <c r="R885" s="222"/>
      <c r="S885" s="222"/>
      <c r="T885" s="222"/>
      <c r="U885" s="222"/>
      <c r="V885" s="223"/>
      <c r="W885" s="224"/>
      <c r="X885" s="224"/>
      <c r="Y885" s="224"/>
    </row>
    <row r="886" spans="1:25" ht="12.75" customHeight="1" x14ac:dyDescent="0.2">
      <c r="A886" s="217"/>
      <c r="B886" s="217"/>
      <c r="C886" s="217"/>
      <c r="D886" s="217"/>
      <c r="E886" s="218"/>
      <c r="F886" s="219"/>
      <c r="G886" s="219"/>
      <c r="H886" s="220"/>
      <c r="I886" s="220"/>
      <c r="J886" s="221"/>
      <c r="K886" s="221"/>
      <c r="L886" s="221"/>
      <c r="M886" s="221"/>
      <c r="N886" s="221"/>
      <c r="O886" s="221"/>
      <c r="P886" s="221"/>
      <c r="Q886" s="221"/>
      <c r="R886" s="222"/>
      <c r="S886" s="222"/>
      <c r="T886" s="222"/>
      <c r="U886" s="222"/>
      <c r="V886" s="223"/>
      <c r="W886" s="224"/>
      <c r="X886" s="224"/>
      <c r="Y886" s="224"/>
    </row>
    <row r="887" spans="1:25" ht="12.75" customHeight="1" x14ac:dyDescent="0.2">
      <c r="A887" s="217"/>
      <c r="B887" s="217"/>
      <c r="C887" s="217"/>
      <c r="D887" s="217"/>
      <c r="E887" s="218"/>
      <c r="F887" s="219"/>
      <c r="G887" s="219"/>
      <c r="H887" s="220"/>
      <c r="I887" s="220"/>
      <c r="J887" s="221"/>
      <c r="K887" s="221"/>
      <c r="L887" s="221"/>
      <c r="M887" s="221"/>
      <c r="N887" s="221"/>
      <c r="O887" s="221"/>
      <c r="P887" s="221"/>
      <c r="Q887" s="221"/>
      <c r="R887" s="222"/>
      <c r="S887" s="222"/>
      <c r="T887" s="222"/>
      <c r="U887" s="222"/>
      <c r="V887" s="223"/>
      <c r="W887" s="224"/>
      <c r="X887" s="224"/>
      <c r="Y887" s="224"/>
    </row>
    <row r="888" spans="1:25" ht="12.75" customHeight="1" x14ac:dyDescent="0.2">
      <c r="A888" s="217"/>
      <c r="B888" s="217"/>
      <c r="C888" s="217"/>
      <c r="D888" s="217"/>
      <c r="E888" s="218"/>
      <c r="F888" s="219"/>
      <c r="G888" s="219"/>
      <c r="H888" s="220"/>
      <c r="I888" s="220"/>
      <c r="J888" s="221"/>
      <c r="K888" s="221"/>
      <c r="L888" s="221"/>
      <c r="M888" s="221"/>
      <c r="N888" s="221"/>
      <c r="O888" s="221"/>
      <c r="P888" s="221"/>
      <c r="Q888" s="221"/>
      <c r="R888" s="222"/>
      <c r="S888" s="222"/>
      <c r="T888" s="222"/>
      <c r="U888" s="222"/>
      <c r="V888" s="223"/>
      <c r="W888" s="224"/>
      <c r="X888" s="224"/>
      <c r="Y888" s="224"/>
    </row>
    <row r="889" spans="1:25" ht="12.75" customHeight="1" x14ac:dyDescent="0.2">
      <c r="A889" s="217"/>
      <c r="B889" s="217"/>
      <c r="C889" s="217"/>
      <c r="D889" s="217"/>
      <c r="E889" s="218"/>
      <c r="F889" s="219"/>
      <c r="G889" s="219"/>
      <c r="H889" s="220"/>
      <c r="I889" s="220"/>
      <c r="J889" s="221"/>
      <c r="K889" s="221"/>
      <c r="L889" s="221"/>
      <c r="M889" s="221"/>
      <c r="N889" s="221"/>
      <c r="O889" s="221"/>
      <c r="P889" s="221"/>
      <c r="Q889" s="221"/>
      <c r="R889" s="222"/>
      <c r="S889" s="222"/>
      <c r="T889" s="222"/>
      <c r="U889" s="222"/>
      <c r="V889" s="223"/>
      <c r="W889" s="224"/>
      <c r="X889" s="224"/>
      <c r="Y889" s="224"/>
    </row>
    <row r="890" spans="1:25" ht="12.75" customHeight="1" x14ac:dyDescent="0.2">
      <c r="A890" s="217"/>
      <c r="B890" s="217"/>
      <c r="C890" s="217"/>
      <c r="D890" s="217"/>
      <c r="E890" s="218"/>
      <c r="F890" s="219"/>
      <c r="G890" s="219"/>
      <c r="H890" s="220"/>
      <c r="I890" s="220"/>
      <c r="J890" s="221"/>
      <c r="K890" s="221"/>
      <c r="L890" s="221"/>
      <c r="M890" s="221"/>
      <c r="N890" s="221"/>
      <c r="O890" s="221"/>
      <c r="P890" s="221"/>
      <c r="Q890" s="221"/>
      <c r="R890" s="222"/>
      <c r="S890" s="222"/>
      <c r="T890" s="222"/>
      <c r="U890" s="222"/>
      <c r="V890" s="223"/>
      <c r="W890" s="224"/>
      <c r="X890" s="224"/>
      <c r="Y890" s="224"/>
    </row>
    <row r="891" spans="1:25" ht="12.75" customHeight="1" x14ac:dyDescent="0.2">
      <c r="A891" s="217"/>
      <c r="B891" s="217"/>
      <c r="C891" s="217"/>
      <c r="D891" s="217"/>
      <c r="E891" s="218"/>
      <c r="F891" s="219"/>
      <c r="G891" s="219"/>
      <c r="H891" s="220"/>
      <c r="I891" s="220"/>
      <c r="J891" s="221"/>
      <c r="K891" s="221"/>
      <c r="L891" s="221"/>
      <c r="M891" s="221"/>
      <c r="N891" s="221"/>
      <c r="O891" s="221"/>
      <c r="P891" s="221"/>
      <c r="Q891" s="221"/>
      <c r="R891" s="222"/>
      <c r="S891" s="222"/>
      <c r="T891" s="222"/>
      <c r="U891" s="222"/>
      <c r="V891" s="223"/>
      <c r="W891" s="224"/>
      <c r="X891" s="224"/>
      <c r="Y891" s="224"/>
    </row>
    <row r="892" spans="1:25" ht="12.75" customHeight="1" x14ac:dyDescent="0.2">
      <c r="A892" s="217"/>
      <c r="B892" s="217"/>
      <c r="C892" s="217"/>
      <c r="D892" s="217"/>
      <c r="E892" s="218"/>
      <c r="F892" s="219"/>
      <c r="G892" s="219"/>
      <c r="H892" s="220"/>
      <c r="I892" s="220"/>
      <c r="J892" s="221"/>
      <c r="K892" s="221"/>
      <c r="L892" s="221"/>
      <c r="M892" s="221"/>
      <c r="N892" s="221"/>
      <c r="O892" s="221"/>
      <c r="P892" s="221"/>
      <c r="Q892" s="221"/>
      <c r="R892" s="222"/>
      <c r="S892" s="222"/>
      <c r="T892" s="222"/>
      <c r="U892" s="222"/>
      <c r="V892" s="223"/>
      <c r="W892" s="224"/>
      <c r="X892" s="224"/>
      <c r="Y892" s="224"/>
    </row>
    <row r="893" spans="1:25" ht="12.75" customHeight="1" x14ac:dyDescent="0.2">
      <c r="A893" s="217"/>
      <c r="B893" s="217"/>
      <c r="C893" s="217"/>
      <c r="D893" s="217"/>
      <c r="E893" s="218"/>
      <c r="F893" s="219"/>
      <c r="G893" s="219"/>
      <c r="H893" s="220"/>
      <c r="I893" s="220"/>
      <c r="J893" s="221"/>
      <c r="K893" s="221"/>
      <c r="L893" s="221"/>
      <c r="M893" s="221"/>
      <c r="N893" s="221"/>
      <c r="O893" s="221"/>
      <c r="P893" s="221"/>
      <c r="Q893" s="221"/>
      <c r="R893" s="222"/>
      <c r="S893" s="222"/>
      <c r="T893" s="222"/>
      <c r="U893" s="222"/>
      <c r="V893" s="223"/>
      <c r="W893" s="224"/>
      <c r="X893" s="224"/>
      <c r="Y893" s="224"/>
    </row>
    <row r="894" spans="1:25" ht="12.75" customHeight="1" x14ac:dyDescent="0.2">
      <c r="A894" s="217"/>
      <c r="B894" s="217"/>
      <c r="C894" s="217"/>
      <c r="D894" s="217"/>
      <c r="E894" s="218"/>
      <c r="F894" s="219"/>
      <c r="G894" s="219"/>
      <c r="H894" s="220"/>
      <c r="I894" s="220"/>
      <c r="J894" s="221"/>
      <c r="K894" s="221"/>
      <c r="L894" s="221"/>
      <c r="M894" s="221"/>
      <c r="N894" s="221"/>
      <c r="O894" s="221"/>
      <c r="P894" s="221"/>
      <c r="Q894" s="221"/>
      <c r="R894" s="222"/>
      <c r="S894" s="222"/>
      <c r="T894" s="222"/>
      <c r="U894" s="222"/>
      <c r="V894" s="223"/>
      <c r="W894" s="224"/>
      <c r="X894" s="224"/>
      <c r="Y894" s="224"/>
    </row>
    <row r="895" spans="1:25" ht="12.75" customHeight="1" x14ac:dyDescent="0.2">
      <c r="A895" s="217"/>
      <c r="B895" s="217"/>
      <c r="C895" s="217"/>
      <c r="D895" s="217"/>
      <c r="E895" s="218"/>
      <c r="F895" s="219"/>
      <c r="G895" s="219"/>
      <c r="H895" s="220"/>
      <c r="I895" s="220"/>
      <c r="J895" s="221"/>
      <c r="K895" s="221"/>
      <c r="L895" s="221"/>
      <c r="M895" s="221"/>
      <c r="N895" s="221"/>
      <c r="O895" s="221"/>
      <c r="P895" s="221"/>
      <c r="Q895" s="221"/>
      <c r="R895" s="222"/>
      <c r="S895" s="222"/>
      <c r="T895" s="222"/>
      <c r="U895" s="222"/>
      <c r="V895" s="223"/>
      <c r="W895" s="224"/>
      <c r="X895" s="224"/>
      <c r="Y895" s="224"/>
    </row>
    <row r="896" spans="1:25" ht="12.75" customHeight="1" x14ac:dyDescent="0.2">
      <c r="A896" s="217"/>
      <c r="B896" s="217"/>
      <c r="C896" s="217"/>
      <c r="D896" s="217"/>
      <c r="E896" s="218"/>
      <c r="F896" s="219"/>
      <c r="G896" s="219"/>
      <c r="H896" s="220"/>
      <c r="I896" s="220"/>
      <c r="J896" s="221"/>
      <c r="K896" s="221"/>
      <c r="L896" s="221"/>
      <c r="M896" s="221"/>
      <c r="N896" s="221"/>
      <c r="O896" s="221"/>
      <c r="P896" s="221"/>
      <c r="Q896" s="221"/>
      <c r="R896" s="222"/>
      <c r="S896" s="222"/>
      <c r="T896" s="222"/>
      <c r="U896" s="222"/>
      <c r="V896" s="223"/>
      <c r="W896" s="224"/>
      <c r="X896" s="224"/>
      <c r="Y896" s="224"/>
    </row>
    <row r="897" spans="1:25" ht="12.75" customHeight="1" x14ac:dyDescent="0.2">
      <c r="A897" s="217"/>
      <c r="B897" s="217"/>
      <c r="C897" s="217"/>
      <c r="D897" s="217"/>
      <c r="E897" s="218"/>
      <c r="F897" s="219"/>
      <c r="G897" s="219"/>
      <c r="H897" s="220"/>
      <c r="I897" s="220"/>
      <c r="J897" s="221"/>
      <c r="K897" s="221"/>
      <c r="L897" s="221"/>
      <c r="M897" s="221"/>
      <c r="N897" s="221"/>
      <c r="O897" s="221"/>
      <c r="P897" s="221"/>
      <c r="Q897" s="221"/>
      <c r="R897" s="222"/>
      <c r="S897" s="222"/>
      <c r="T897" s="222"/>
      <c r="U897" s="222"/>
      <c r="V897" s="223"/>
      <c r="W897" s="224"/>
      <c r="X897" s="224"/>
      <c r="Y897" s="224"/>
    </row>
    <row r="898" spans="1:25" ht="12.75" customHeight="1" x14ac:dyDescent="0.2">
      <c r="A898" s="217"/>
      <c r="B898" s="217"/>
      <c r="C898" s="217"/>
      <c r="D898" s="217"/>
      <c r="E898" s="218"/>
      <c r="F898" s="219"/>
      <c r="G898" s="219"/>
      <c r="H898" s="220"/>
      <c r="I898" s="220"/>
      <c r="J898" s="221"/>
      <c r="K898" s="221"/>
      <c r="L898" s="221"/>
      <c r="M898" s="221"/>
      <c r="N898" s="221"/>
      <c r="O898" s="221"/>
      <c r="P898" s="221"/>
      <c r="Q898" s="221"/>
      <c r="R898" s="222"/>
      <c r="S898" s="222"/>
      <c r="T898" s="222"/>
      <c r="U898" s="222"/>
      <c r="V898" s="223"/>
      <c r="W898" s="224"/>
      <c r="X898" s="224"/>
      <c r="Y898" s="224"/>
    </row>
    <row r="899" spans="1:25" ht="12.75" customHeight="1" x14ac:dyDescent="0.2">
      <c r="A899" s="217"/>
      <c r="B899" s="217"/>
      <c r="C899" s="217"/>
      <c r="D899" s="217"/>
      <c r="E899" s="218"/>
      <c r="F899" s="219"/>
      <c r="G899" s="219"/>
      <c r="H899" s="220"/>
      <c r="I899" s="220"/>
      <c r="J899" s="221"/>
      <c r="K899" s="221"/>
      <c r="L899" s="221"/>
      <c r="M899" s="221"/>
      <c r="N899" s="221"/>
      <c r="O899" s="221"/>
      <c r="P899" s="221"/>
      <c r="Q899" s="221"/>
      <c r="R899" s="222"/>
      <c r="S899" s="222"/>
      <c r="T899" s="222"/>
      <c r="U899" s="222"/>
      <c r="V899" s="223"/>
      <c r="W899" s="224"/>
      <c r="X899" s="224"/>
      <c r="Y899" s="224"/>
    </row>
    <row r="900" spans="1:25" ht="12.75" customHeight="1" x14ac:dyDescent="0.2">
      <c r="A900" s="217"/>
      <c r="B900" s="217"/>
      <c r="C900" s="217"/>
      <c r="D900" s="217"/>
      <c r="E900" s="218"/>
      <c r="F900" s="219"/>
      <c r="G900" s="219"/>
      <c r="H900" s="220"/>
      <c r="I900" s="220"/>
      <c r="J900" s="221"/>
      <c r="K900" s="221"/>
      <c r="L900" s="221"/>
      <c r="M900" s="221"/>
      <c r="N900" s="221"/>
      <c r="O900" s="221"/>
      <c r="P900" s="221"/>
      <c r="Q900" s="221"/>
      <c r="R900" s="222"/>
      <c r="S900" s="222"/>
      <c r="T900" s="222"/>
      <c r="U900" s="222"/>
      <c r="V900" s="223"/>
      <c r="W900" s="224"/>
      <c r="X900" s="224"/>
      <c r="Y900" s="224"/>
    </row>
    <row r="901" spans="1:25" ht="12.75" customHeight="1" x14ac:dyDescent="0.2">
      <c r="A901" s="217"/>
      <c r="B901" s="217"/>
      <c r="C901" s="217"/>
      <c r="D901" s="217"/>
      <c r="E901" s="218"/>
      <c r="F901" s="219"/>
      <c r="G901" s="219"/>
      <c r="H901" s="220"/>
      <c r="I901" s="220"/>
      <c r="J901" s="221"/>
      <c r="K901" s="221"/>
      <c r="L901" s="221"/>
      <c r="M901" s="221"/>
      <c r="N901" s="221"/>
      <c r="O901" s="221"/>
      <c r="P901" s="221"/>
      <c r="Q901" s="221"/>
      <c r="R901" s="222"/>
      <c r="S901" s="222"/>
      <c r="T901" s="222"/>
      <c r="U901" s="222"/>
      <c r="V901" s="223"/>
      <c r="W901" s="224"/>
      <c r="X901" s="224"/>
      <c r="Y901" s="224"/>
    </row>
    <row r="902" spans="1:25" ht="12.75" customHeight="1" x14ac:dyDescent="0.2">
      <c r="A902" s="217"/>
      <c r="B902" s="217"/>
      <c r="C902" s="217"/>
      <c r="D902" s="217"/>
      <c r="E902" s="218"/>
      <c r="F902" s="219"/>
      <c r="G902" s="219"/>
      <c r="H902" s="220"/>
      <c r="I902" s="220"/>
      <c r="J902" s="221"/>
      <c r="K902" s="221"/>
      <c r="L902" s="221"/>
      <c r="M902" s="221"/>
      <c r="N902" s="221"/>
      <c r="O902" s="221"/>
      <c r="P902" s="221"/>
      <c r="Q902" s="221"/>
      <c r="R902" s="222"/>
      <c r="S902" s="222"/>
      <c r="T902" s="222"/>
      <c r="U902" s="222"/>
      <c r="V902" s="223"/>
      <c r="W902" s="224"/>
      <c r="X902" s="224"/>
      <c r="Y902" s="224"/>
    </row>
    <row r="903" spans="1:25" ht="12.75" customHeight="1" x14ac:dyDescent="0.2">
      <c r="A903" s="217"/>
      <c r="B903" s="217"/>
      <c r="C903" s="217"/>
      <c r="D903" s="217"/>
      <c r="E903" s="218"/>
      <c r="F903" s="219"/>
      <c r="G903" s="219"/>
      <c r="H903" s="220"/>
      <c r="I903" s="220"/>
      <c r="J903" s="221"/>
      <c r="K903" s="221"/>
      <c r="L903" s="221"/>
      <c r="M903" s="221"/>
      <c r="N903" s="221"/>
      <c r="O903" s="221"/>
      <c r="P903" s="221"/>
      <c r="Q903" s="221"/>
      <c r="R903" s="222"/>
      <c r="S903" s="222"/>
      <c r="T903" s="222"/>
      <c r="U903" s="222"/>
      <c r="V903" s="223"/>
      <c r="W903" s="224"/>
      <c r="X903" s="224"/>
      <c r="Y903" s="224"/>
    </row>
    <row r="904" spans="1:25" ht="12.75" customHeight="1" x14ac:dyDescent="0.2">
      <c r="A904" s="217"/>
      <c r="B904" s="217"/>
      <c r="C904" s="217"/>
      <c r="D904" s="217"/>
      <c r="E904" s="218"/>
      <c r="F904" s="219"/>
      <c r="G904" s="219"/>
      <c r="H904" s="220"/>
      <c r="I904" s="220"/>
      <c r="J904" s="221"/>
      <c r="K904" s="221"/>
      <c r="L904" s="221"/>
      <c r="M904" s="221"/>
      <c r="N904" s="221"/>
      <c r="O904" s="221"/>
      <c r="P904" s="221"/>
      <c r="Q904" s="221"/>
      <c r="R904" s="222"/>
      <c r="S904" s="222"/>
      <c r="T904" s="222"/>
      <c r="U904" s="222"/>
      <c r="V904" s="223"/>
      <c r="W904" s="224"/>
      <c r="X904" s="224"/>
      <c r="Y904" s="224"/>
    </row>
    <row r="905" spans="1:25" ht="12.75" customHeight="1" x14ac:dyDescent="0.2">
      <c r="A905" s="217"/>
      <c r="B905" s="217"/>
      <c r="C905" s="217"/>
      <c r="D905" s="217"/>
      <c r="E905" s="218"/>
      <c r="F905" s="219"/>
      <c r="G905" s="219"/>
      <c r="H905" s="220"/>
      <c r="I905" s="220"/>
      <c r="J905" s="221"/>
      <c r="K905" s="221"/>
      <c r="L905" s="221"/>
      <c r="M905" s="221"/>
      <c r="N905" s="221"/>
      <c r="O905" s="221"/>
      <c r="P905" s="221"/>
      <c r="Q905" s="221"/>
      <c r="R905" s="222"/>
      <c r="S905" s="222"/>
      <c r="T905" s="222"/>
      <c r="U905" s="222"/>
      <c r="V905" s="223"/>
      <c r="W905" s="224"/>
      <c r="X905" s="224"/>
      <c r="Y905" s="224"/>
    </row>
    <row r="906" spans="1:25" ht="12.75" customHeight="1" x14ac:dyDescent="0.2">
      <c r="A906" s="217"/>
      <c r="B906" s="217"/>
      <c r="C906" s="217"/>
      <c r="D906" s="217"/>
      <c r="E906" s="218"/>
      <c r="F906" s="219"/>
      <c r="G906" s="219"/>
      <c r="H906" s="220"/>
      <c r="I906" s="220"/>
      <c r="J906" s="221"/>
      <c r="K906" s="221"/>
      <c r="L906" s="221"/>
      <c r="M906" s="221"/>
      <c r="N906" s="221"/>
      <c r="O906" s="221"/>
      <c r="P906" s="221"/>
      <c r="Q906" s="221"/>
      <c r="R906" s="222"/>
      <c r="S906" s="222"/>
      <c r="T906" s="222"/>
      <c r="U906" s="222"/>
      <c r="V906" s="223"/>
      <c r="W906" s="224"/>
      <c r="X906" s="224"/>
      <c r="Y906" s="224"/>
    </row>
    <row r="907" spans="1:25" ht="12.75" customHeight="1" x14ac:dyDescent="0.2">
      <c r="A907" s="217"/>
      <c r="B907" s="217"/>
      <c r="C907" s="217"/>
      <c r="D907" s="217"/>
      <c r="E907" s="218"/>
      <c r="F907" s="219"/>
      <c r="G907" s="219"/>
      <c r="H907" s="220"/>
      <c r="I907" s="220"/>
      <c r="J907" s="221"/>
      <c r="K907" s="221"/>
      <c r="L907" s="221"/>
      <c r="M907" s="221"/>
      <c r="N907" s="221"/>
      <c r="O907" s="221"/>
      <c r="P907" s="221"/>
      <c r="Q907" s="221"/>
      <c r="R907" s="222"/>
      <c r="S907" s="222"/>
      <c r="T907" s="222"/>
      <c r="U907" s="222"/>
      <c r="V907" s="223"/>
      <c r="W907" s="224"/>
      <c r="X907" s="224"/>
      <c r="Y907" s="224"/>
    </row>
    <row r="908" spans="1:25" ht="12.75" customHeight="1" x14ac:dyDescent="0.2">
      <c r="A908" s="217"/>
      <c r="B908" s="217"/>
      <c r="C908" s="217"/>
      <c r="D908" s="217"/>
      <c r="E908" s="218"/>
      <c r="F908" s="219"/>
      <c r="G908" s="219"/>
      <c r="H908" s="220"/>
      <c r="I908" s="220"/>
      <c r="J908" s="221"/>
      <c r="K908" s="221"/>
      <c r="L908" s="221"/>
      <c r="M908" s="221"/>
      <c r="N908" s="221"/>
      <c r="O908" s="221"/>
      <c r="P908" s="221"/>
      <c r="Q908" s="221"/>
      <c r="R908" s="222"/>
      <c r="S908" s="222"/>
      <c r="T908" s="222"/>
      <c r="U908" s="222"/>
      <c r="V908" s="223"/>
      <c r="W908" s="224"/>
      <c r="X908" s="224"/>
      <c r="Y908" s="224"/>
    </row>
    <row r="909" spans="1:25" ht="12.75" customHeight="1" x14ac:dyDescent="0.2">
      <c r="A909" s="217"/>
      <c r="B909" s="217"/>
      <c r="C909" s="217"/>
      <c r="D909" s="217"/>
      <c r="E909" s="218"/>
      <c r="F909" s="219"/>
      <c r="G909" s="219"/>
      <c r="H909" s="220"/>
      <c r="I909" s="220"/>
      <c r="J909" s="221"/>
      <c r="K909" s="221"/>
      <c r="L909" s="221"/>
      <c r="M909" s="221"/>
      <c r="N909" s="221"/>
      <c r="O909" s="221"/>
      <c r="P909" s="221"/>
      <c r="Q909" s="221"/>
      <c r="R909" s="222"/>
      <c r="S909" s="222"/>
      <c r="T909" s="222"/>
      <c r="U909" s="222"/>
      <c r="V909" s="223"/>
      <c r="W909" s="224"/>
      <c r="X909" s="224"/>
      <c r="Y909" s="224"/>
    </row>
    <row r="910" spans="1:25" ht="12.75" customHeight="1" x14ac:dyDescent="0.2">
      <c r="A910" s="217"/>
      <c r="B910" s="217"/>
      <c r="C910" s="217"/>
      <c r="D910" s="217"/>
      <c r="E910" s="218"/>
      <c r="F910" s="219"/>
      <c r="G910" s="219"/>
      <c r="H910" s="220"/>
      <c r="I910" s="220"/>
      <c r="J910" s="221"/>
      <c r="K910" s="221"/>
      <c r="L910" s="221"/>
      <c r="M910" s="221"/>
      <c r="N910" s="221"/>
      <c r="O910" s="221"/>
      <c r="P910" s="221"/>
      <c r="Q910" s="221"/>
      <c r="R910" s="222"/>
      <c r="S910" s="222"/>
      <c r="T910" s="222"/>
      <c r="U910" s="222"/>
      <c r="V910" s="223"/>
      <c r="W910" s="224"/>
      <c r="X910" s="224"/>
      <c r="Y910" s="224"/>
    </row>
    <row r="911" spans="1:25" ht="12.75" customHeight="1" x14ac:dyDescent="0.2">
      <c r="A911" s="217"/>
      <c r="B911" s="217"/>
      <c r="C911" s="217"/>
      <c r="D911" s="217"/>
      <c r="E911" s="218"/>
      <c r="F911" s="219"/>
      <c r="G911" s="219"/>
      <c r="H911" s="220"/>
      <c r="I911" s="220"/>
      <c r="J911" s="221"/>
      <c r="K911" s="221"/>
      <c r="L911" s="221"/>
      <c r="M911" s="221"/>
      <c r="N911" s="221"/>
      <c r="O911" s="221"/>
      <c r="P911" s="221"/>
      <c r="Q911" s="221"/>
      <c r="R911" s="222"/>
      <c r="S911" s="222"/>
      <c r="T911" s="222"/>
      <c r="U911" s="222"/>
      <c r="V911" s="223"/>
      <c r="W911" s="224"/>
      <c r="X911" s="224"/>
      <c r="Y911" s="224"/>
    </row>
    <row r="912" spans="1:25" ht="12.75" customHeight="1" x14ac:dyDescent="0.2">
      <c r="A912" s="217"/>
      <c r="B912" s="217"/>
      <c r="C912" s="217"/>
      <c r="D912" s="217"/>
      <c r="E912" s="218"/>
      <c r="F912" s="219"/>
      <c r="G912" s="219"/>
      <c r="H912" s="220"/>
      <c r="I912" s="220"/>
      <c r="J912" s="221"/>
      <c r="K912" s="221"/>
      <c r="L912" s="221"/>
      <c r="M912" s="221"/>
      <c r="N912" s="221"/>
      <c r="O912" s="221"/>
      <c r="P912" s="221"/>
      <c r="Q912" s="221"/>
      <c r="R912" s="222"/>
      <c r="S912" s="222"/>
      <c r="T912" s="222"/>
      <c r="U912" s="222"/>
      <c r="V912" s="223"/>
      <c r="W912" s="224"/>
      <c r="X912" s="224"/>
      <c r="Y912" s="224"/>
    </row>
    <row r="913" spans="1:25" ht="12.75" customHeight="1" x14ac:dyDescent="0.2">
      <c r="A913" s="217"/>
      <c r="B913" s="217"/>
      <c r="C913" s="217"/>
      <c r="D913" s="217"/>
      <c r="E913" s="218"/>
      <c r="F913" s="219"/>
      <c r="G913" s="219"/>
      <c r="H913" s="220"/>
      <c r="I913" s="220"/>
      <c r="J913" s="221"/>
      <c r="K913" s="221"/>
      <c r="L913" s="221"/>
      <c r="M913" s="221"/>
      <c r="N913" s="221"/>
      <c r="O913" s="221"/>
      <c r="P913" s="221"/>
      <c r="Q913" s="221"/>
      <c r="R913" s="222"/>
      <c r="S913" s="222"/>
      <c r="T913" s="222"/>
      <c r="U913" s="222"/>
      <c r="V913" s="223"/>
      <c r="W913" s="224"/>
      <c r="X913" s="224"/>
      <c r="Y913" s="224"/>
    </row>
    <row r="914" spans="1:25" ht="12.75" customHeight="1" x14ac:dyDescent="0.2">
      <c r="A914" s="217"/>
      <c r="B914" s="217"/>
      <c r="C914" s="217"/>
      <c r="D914" s="217"/>
      <c r="E914" s="218"/>
      <c r="F914" s="219"/>
      <c r="G914" s="219"/>
      <c r="H914" s="220"/>
      <c r="I914" s="220"/>
      <c r="J914" s="221"/>
      <c r="K914" s="221"/>
      <c r="L914" s="221"/>
      <c r="M914" s="221"/>
      <c r="N914" s="221"/>
      <c r="O914" s="221"/>
      <c r="P914" s="221"/>
      <c r="Q914" s="221"/>
      <c r="R914" s="222"/>
      <c r="S914" s="222"/>
      <c r="T914" s="222"/>
      <c r="U914" s="222"/>
      <c r="V914" s="223"/>
      <c r="W914" s="224"/>
      <c r="X914" s="224"/>
      <c r="Y914" s="224"/>
    </row>
    <row r="915" spans="1:25" ht="12.75" customHeight="1" x14ac:dyDescent="0.2">
      <c r="A915" s="217"/>
      <c r="B915" s="217"/>
      <c r="C915" s="217"/>
      <c r="D915" s="217"/>
      <c r="E915" s="218"/>
      <c r="F915" s="219"/>
      <c r="G915" s="219"/>
      <c r="H915" s="220"/>
      <c r="I915" s="220"/>
      <c r="J915" s="221"/>
      <c r="K915" s="221"/>
      <c r="L915" s="221"/>
      <c r="M915" s="221"/>
      <c r="N915" s="221"/>
      <c r="O915" s="221"/>
      <c r="P915" s="221"/>
      <c r="Q915" s="221"/>
      <c r="R915" s="222"/>
      <c r="S915" s="222"/>
      <c r="T915" s="222"/>
      <c r="U915" s="222"/>
      <c r="V915" s="223"/>
      <c r="W915" s="224"/>
      <c r="X915" s="224"/>
      <c r="Y915" s="224"/>
    </row>
    <row r="916" spans="1:25" ht="12.75" customHeight="1" x14ac:dyDescent="0.2">
      <c r="A916" s="217"/>
      <c r="B916" s="217"/>
      <c r="C916" s="217"/>
      <c r="D916" s="217"/>
      <c r="E916" s="218"/>
      <c r="F916" s="219"/>
      <c r="G916" s="219"/>
      <c r="H916" s="220"/>
      <c r="I916" s="220"/>
      <c r="J916" s="221"/>
      <c r="K916" s="221"/>
      <c r="L916" s="221"/>
      <c r="M916" s="221"/>
      <c r="N916" s="221"/>
      <c r="O916" s="221"/>
      <c r="P916" s="221"/>
      <c r="Q916" s="221"/>
      <c r="R916" s="222"/>
      <c r="S916" s="222"/>
      <c r="T916" s="222"/>
      <c r="U916" s="222"/>
      <c r="V916" s="223"/>
      <c r="W916" s="224"/>
      <c r="X916" s="224"/>
      <c r="Y916" s="224"/>
    </row>
    <row r="917" spans="1:25" ht="12.75" customHeight="1" x14ac:dyDescent="0.2">
      <c r="A917" s="217"/>
      <c r="B917" s="217"/>
      <c r="C917" s="217"/>
      <c r="D917" s="217"/>
      <c r="E917" s="218"/>
      <c r="F917" s="219"/>
      <c r="G917" s="219"/>
      <c r="H917" s="220"/>
      <c r="I917" s="220"/>
      <c r="J917" s="221"/>
      <c r="K917" s="221"/>
      <c r="L917" s="221"/>
      <c r="M917" s="221"/>
      <c r="N917" s="221"/>
      <c r="O917" s="221"/>
      <c r="P917" s="221"/>
      <c r="Q917" s="221"/>
      <c r="R917" s="222"/>
      <c r="S917" s="222"/>
      <c r="T917" s="222"/>
      <c r="U917" s="222"/>
      <c r="V917" s="223"/>
      <c r="W917" s="224"/>
      <c r="X917" s="224"/>
      <c r="Y917" s="224"/>
    </row>
    <row r="918" spans="1:25" ht="12.75" customHeight="1" x14ac:dyDescent="0.2">
      <c r="A918" s="217"/>
      <c r="B918" s="217"/>
      <c r="C918" s="217"/>
      <c r="D918" s="217"/>
      <c r="E918" s="218"/>
      <c r="F918" s="219"/>
      <c r="G918" s="219"/>
      <c r="H918" s="220"/>
      <c r="I918" s="220"/>
      <c r="J918" s="221"/>
      <c r="K918" s="221"/>
      <c r="L918" s="221"/>
      <c r="M918" s="221"/>
      <c r="N918" s="221"/>
      <c r="O918" s="221"/>
      <c r="P918" s="221"/>
      <c r="Q918" s="221"/>
      <c r="R918" s="222"/>
      <c r="S918" s="222"/>
      <c r="T918" s="222"/>
      <c r="U918" s="222"/>
      <c r="V918" s="223"/>
      <c r="W918" s="224"/>
      <c r="X918" s="224"/>
      <c r="Y918" s="224"/>
    </row>
    <row r="919" spans="1:25" ht="12.75" customHeight="1" x14ac:dyDescent="0.2">
      <c r="A919" s="217"/>
      <c r="B919" s="217"/>
      <c r="C919" s="217"/>
      <c r="D919" s="217"/>
      <c r="E919" s="218"/>
      <c r="F919" s="219"/>
      <c r="G919" s="219"/>
      <c r="H919" s="220"/>
      <c r="I919" s="220"/>
      <c r="J919" s="221"/>
      <c r="K919" s="221"/>
      <c r="L919" s="221"/>
      <c r="M919" s="221"/>
      <c r="N919" s="221"/>
      <c r="O919" s="221"/>
      <c r="P919" s="221"/>
      <c r="Q919" s="221"/>
      <c r="R919" s="222"/>
      <c r="S919" s="222"/>
      <c r="T919" s="222"/>
      <c r="U919" s="222"/>
      <c r="V919" s="223"/>
      <c r="W919" s="224"/>
      <c r="X919" s="224"/>
      <c r="Y919" s="224"/>
    </row>
    <row r="920" spans="1:25" ht="12.75" customHeight="1" x14ac:dyDescent="0.2">
      <c r="A920" s="217"/>
      <c r="B920" s="217"/>
      <c r="C920" s="217"/>
      <c r="D920" s="217"/>
      <c r="E920" s="218"/>
      <c r="F920" s="219"/>
      <c r="G920" s="219"/>
      <c r="H920" s="220"/>
      <c r="I920" s="220"/>
      <c r="J920" s="221"/>
      <c r="K920" s="221"/>
      <c r="L920" s="221"/>
      <c r="M920" s="221"/>
      <c r="N920" s="221"/>
      <c r="O920" s="221"/>
      <c r="P920" s="221"/>
      <c r="Q920" s="221"/>
      <c r="R920" s="222"/>
      <c r="S920" s="222"/>
      <c r="T920" s="222"/>
      <c r="U920" s="222"/>
      <c r="V920" s="223"/>
      <c r="W920" s="224"/>
      <c r="X920" s="224"/>
      <c r="Y920" s="224"/>
    </row>
    <row r="921" spans="1:25" ht="12.75" customHeight="1" x14ac:dyDescent="0.2">
      <c r="A921" s="217"/>
      <c r="B921" s="217"/>
      <c r="C921" s="217"/>
      <c r="D921" s="217"/>
      <c r="E921" s="218"/>
      <c r="F921" s="219"/>
      <c r="G921" s="219"/>
      <c r="H921" s="220"/>
      <c r="I921" s="220"/>
      <c r="J921" s="221"/>
      <c r="K921" s="221"/>
      <c r="L921" s="221"/>
      <c r="M921" s="221"/>
      <c r="N921" s="221"/>
      <c r="O921" s="221"/>
      <c r="P921" s="221"/>
      <c r="Q921" s="221"/>
      <c r="R921" s="222"/>
      <c r="S921" s="222"/>
      <c r="T921" s="222"/>
      <c r="U921" s="222"/>
      <c r="V921" s="223"/>
      <c r="W921" s="224"/>
      <c r="X921" s="224"/>
      <c r="Y921" s="224"/>
    </row>
    <row r="922" spans="1:25" ht="12.75" customHeight="1" x14ac:dyDescent="0.2">
      <c r="A922" s="217"/>
      <c r="B922" s="217"/>
      <c r="C922" s="217"/>
      <c r="D922" s="217"/>
      <c r="E922" s="218"/>
      <c r="F922" s="219"/>
      <c r="G922" s="219"/>
      <c r="H922" s="220"/>
      <c r="I922" s="220"/>
      <c r="J922" s="221"/>
      <c r="K922" s="221"/>
      <c r="L922" s="221"/>
      <c r="M922" s="221"/>
      <c r="N922" s="221"/>
      <c r="O922" s="221"/>
      <c r="P922" s="221"/>
      <c r="Q922" s="221"/>
      <c r="R922" s="222"/>
      <c r="S922" s="222"/>
      <c r="T922" s="222"/>
      <c r="U922" s="222"/>
      <c r="V922" s="223"/>
      <c r="W922" s="224"/>
      <c r="X922" s="224"/>
      <c r="Y922" s="224"/>
    </row>
    <row r="923" spans="1:25" ht="12.75" customHeight="1" x14ac:dyDescent="0.2">
      <c r="A923" s="217"/>
      <c r="B923" s="217"/>
      <c r="C923" s="217"/>
      <c r="D923" s="217"/>
      <c r="E923" s="218"/>
      <c r="F923" s="219"/>
      <c r="G923" s="219"/>
      <c r="H923" s="220"/>
      <c r="I923" s="220"/>
      <c r="J923" s="221"/>
      <c r="K923" s="221"/>
      <c r="L923" s="221"/>
      <c r="M923" s="221"/>
      <c r="N923" s="221"/>
      <c r="O923" s="221"/>
      <c r="P923" s="221"/>
      <c r="Q923" s="221"/>
      <c r="R923" s="222"/>
      <c r="S923" s="222"/>
      <c r="T923" s="222"/>
      <c r="U923" s="222"/>
      <c r="V923" s="223"/>
      <c r="W923" s="224"/>
      <c r="X923" s="224"/>
      <c r="Y923" s="224"/>
    </row>
    <row r="924" spans="1:25" ht="12.75" customHeight="1" x14ac:dyDescent="0.2">
      <c r="A924" s="217"/>
      <c r="B924" s="217"/>
      <c r="C924" s="217"/>
      <c r="D924" s="217"/>
      <c r="E924" s="218"/>
      <c r="F924" s="219"/>
      <c r="G924" s="219"/>
      <c r="H924" s="220"/>
      <c r="I924" s="220"/>
      <c r="J924" s="221"/>
      <c r="K924" s="221"/>
      <c r="L924" s="221"/>
      <c r="M924" s="221"/>
      <c r="N924" s="221"/>
      <c r="O924" s="221"/>
      <c r="P924" s="221"/>
      <c r="Q924" s="221"/>
      <c r="R924" s="222"/>
      <c r="S924" s="222"/>
      <c r="T924" s="222"/>
      <c r="U924" s="222"/>
      <c r="V924" s="223"/>
      <c r="W924" s="224"/>
      <c r="X924" s="224"/>
      <c r="Y924" s="224"/>
    </row>
    <row r="925" spans="1:25" ht="12.75" customHeight="1" x14ac:dyDescent="0.2">
      <c r="A925" s="217"/>
      <c r="B925" s="217"/>
      <c r="C925" s="217"/>
      <c r="D925" s="217"/>
      <c r="E925" s="218"/>
      <c r="F925" s="219"/>
      <c r="G925" s="219"/>
      <c r="H925" s="220"/>
      <c r="I925" s="220"/>
      <c r="J925" s="221"/>
      <c r="K925" s="221"/>
      <c r="L925" s="221"/>
      <c r="M925" s="221"/>
      <c r="N925" s="221"/>
      <c r="O925" s="221"/>
      <c r="P925" s="221"/>
      <c r="Q925" s="221"/>
      <c r="R925" s="222"/>
      <c r="S925" s="222"/>
      <c r="T925" s="222"/>
      <c r="U925" s="222"/>
      <c r="V925" s="223"/>
      <c r="W925" s="224"/>
      <c r="X925" s="224"/>
      <c r="Y925" s="224"/>
    </row>
    <row r="926" spans="1:25" ht="12.75" customHeight="1" x14ac:dyDescent="0.2">
      <c r="A926" s="217"/>
      <c r="B926" s="217"/>
      <c r="C926" s="217"/>
      <c r="D926" s="217"/>
      <c r="E926" s="218"/>
      <c r="F926" s="219"/>
      <c r="G926" s="219"/>
      <c r="H926" s="220"/>
      <c r="I926" s="220"/>
      <c r="J926" s="221"/>
      <c r="K926" s="221"/>
      <c r="L926" s="221"/>
      <c r="M926" s="221"/>
      <c r="N926" s="221"/>
      <c r="O926" s="221"/>
      <c r="P926" s="221"/>
      <c r="Q926" s="221"/>
      <c r="R926" s="222"/>
      <c r="S926" s="222"/>
      <c r="T926" s="222"/>
      <c r="U926" s="222"/>
      <c r="V926" s="223"/>
      <c r="W926" s="224"/>
      <c r="X926" s="224"/>
      <c r="Y926" s="224"/>
    </row>
    <row r="927" spans="1:25" ht="12.75" customHeight="1" x14ac:dyDescent="0.2">
      <c r="A927" s="217"/>
      <c r="B927" s="217"/>
      <c r="C927" s="217"/>
      <c r="D927" s="217"/>
      <c r="E927" s="218"/>
      <c r="F927" s="219"/>
      <c r="G927" s="219"/>
      <c r="H927" s="220"/>
      <c r="I927" s="220"/>
      <c r="J927" s="221"/>
      <c r="K927" s="221"/>
      <c r="L927" s="221"/>
      <c r="M927" s="221"/>
      <c r="N927" s="221"/>
      <c r="O927" s="221"/>
      <c r="P927" s="221"/>
      <c r="Q927" s="221"/>
      <c r="R927" s="222"/>
      <c r="S927" s="222"/>
      <c r="T927" s="222"/>
      <c r="U927" s="222"/>
      <c r="V927" s="223"/>
      <c r="W927" s="224"/>
      <c r="X927" s="224"/>
      <c r="Y927" s="224"/>
    </row>
    <row r="928" spans="1:25" ht="12.75" customHeight="1" x14ac:dyDescent="0.2">
      <c r="A928" s="217"/>
      <c r="B928" s="217"/>
      <c r="C928" s="217"/>
      <c r="D928" s="217"/>
      <c r="E928" s="218"/>
      <c r="F928" s="219"/>
      <c r="G928" s="219"/>
      <c r="H928" s="220"/>
      <c r="I928" s="220"/>
      <c r="J928" s="221"/>
      <c r="K928" s="221"/>
      <c r="L928" s="221"/>
      <c r="M928" s="221"/>
      <c r="N928" s="221"/>
      <c r="O928" s="221"/>
      <c r="P928" s="221"/>
      <c r="Q928" s="221"/>
      <c r="R928" s="222"/>
      <c r="S928" s="222"/>
      <c r="T928" s="222"/>
      <c r="U928" s="222"/>
      <c r="V928" s="223"/>
      <c r="W928" s="224"/>
      <c r="X928" s="224"/>
      <c r="Y928" s="224"/>
    </row>
    <row r="929" spans="1:25" ht="12.75" customHeight="1" x14ac:dyDescent="0.2">
      <c r="A929" s="217"/>
      <c r="B929" s="217"/>
      <c r="C929" s="217"/>
      <c r="D929" s="217"/>
      <c r="E929" s="218"/>
      <c r="F929" s="219"/>
      <c r="G929" s="219"/>
      <c r="H929" s="220"/>
      <c r="I929" s="220"/>
      <c r="J929" s="221"/>
      <c r="K929" s="221"/>
      <c r="L929" s="221"/>
      <c r="M929" s="221"/>
      <c r="N929" s="221"/>
      <c r="O929" s="221"/>
      <c r="P929" s="221"/>
      <c r="Q929" s="221"/>
      <c r="R929" s="222"/>
      <c r="S929" s="222"/>
      <c r="T929" s="222"/>
      <c r="U929" s="222"/>
      <c r="V929" s="223"/>
      <c r="W929" s="224"/>
      <c r="X929" s="224"/>
      <c r="Y929" s="224"/>
    </row>
    <row r="930" spans="1:25" ht="12.75" customHeight="1" x14ac:dyDescent="0.2">
      <c r="A930" s="217"/>
      <c r="B930" s="217"/>
      <c r="C930" s="217"/>
      <c r="D930" s="217"/>
      <c r="E930" s="218"/>
      <c r="F930" s="219"/>
      <c r="G930" s="219"/>
      <c r="H930" s="220"/>
      <c r="I930" s="220"/>
      <c r="J930" s="221"/>
      <c r="K930" s="221"/>
      <c r="L930" s="221"/>
      <c r="M930" s="221"/>
      <c r="N930" s="221"/>
      <c r="O930" s="221"/>
      <c r="P930" s="221"/>
      <c r="Q930" s="221"/>
      <c r="R930" s="222"/>
      <c r="S930" s="222"/>
      <c r="T930" s="222"/>
      <c r="U930" s="222"/>
      <c r="V930" s="223"/>
      <c r="W930" s="224"/>
      <c r="X930" s="224"/>
      <c r="Y930" s="224"/>
    </row>
    <row r="931" spans="1:25" ht="12.75" customHeight="1" x14ac:dyDescent="0.2">
      <c r="A931" s="217"/>
      <c r="B931" s="217"/>
      <c r="C931" s="217"/>
      <c r="D931" s="217"/>
      <c r="E931" s="218"/>
      <c r="F931" s="219"/>
      <c r="G931" s="219"/>
      <c r="H931" s="220"/>
      <c r="I931" s="220"/>
      <c r="J931" s="221"/>
      <c r="K931" s="221"/>
      <c r="L931" s="221"/>
      <c r="M931" s="221"/>
      <c r="N931" s="221"/>
      <c r="O931" s="221"/>
      <c r="P931" s="221"/>
      <c r="Q931" s="221"/>
      <c r="R931" s="222"/>
      <c r="S931" s="222"/>
      <c r="T931" s="222"/>
      <c r="U931" s="222"/>
      <c r="V931" s="223"/>
      <c r="W931" s="224"/>
      <c r="X931" s="224"/>
      <c r="Y931" s="224"/>
    </row>
    <row r="932" spans="1:25" ht="12.75" customHeight="1" x14ac:dyDescent="0.2">
      <c r="A932" s="217"/>
      <c r="B932" s="217"/>
      <c r="C932" s="217"/>
      <c r="D932" s="217"/>
      <c r="E932" s="218"/>
      <c r="F932" s="219"/>
      <c r="G932" s="219"/>
      <c r="H932" s="220"/>
      <c r="I932" s="220"/>
      <c r="J932" s="221"/>
      <c r="K932" s="221"/>
      <c r="L932" s="221"/>
      <c r="M932" s="221"/>
      <c r="N932" s="221"/>
      <c r="O932" s="221"/>
      <c r="P932" s="221"/>
      <c r="Q932" s="221"/>
      <c r="R932" s="222"/>
      <c r="S932" s="222"/>
      <c r="T932" s="222"/>
      <c r="U932" s="222"/>
      <c r="V932" s="223"/>
      <c r="W932" s="224"/>
      <c r="X932" s="224"/>
      <c r="Y932" s="224"/>
    </row>
    <row r="933" spans="1:25" ht="12.75" customHeight="1" x14ac:dyDescent="0.2">
      <c r="A933" s="217"/>
      <c r="B933" s="217"/>
      <c r="C933" s="217"/>
      <c r="D933" s="217"/>
      <c r="E933" s="218"/>
      <c r="F933" s="219"/>
      <c r="G933" s="219"/>
      <c r="H933" s="220"/>
      <c r="I933" s="220"/>
      <c r="J933" s="221"/>
      <c r="K933" s="221"/>
      <c r="L933" s="221"/>
      <c r="M933" s="221"/>
      <c r="N933" s="221"/>
      <c r="O933" s="221"/>
      <c r="P933" s="221"/>
      <c r="Q933" s="221"/>
      <c r="R933" s="222"/>
      <c r="S933" s="222"/>
      <c r="T933" s="222"/>
      <c r="U933" s="222"/>
      <c r="V933" s="223"/>
      <c r="W933" s="224"/>
      <c r="X933" s="224"/>
      <c r="Y933" s="224"/>
    </row>
    <row r="934" spans="1:25" ht="12.75" customHeight="1" x14ac:dyDescent="0.2">
      <c r="A934" s="217"/>
      <c r="B934" s="217"/>
      <c r="C934" s="217"/>
      <c r="D934" s="217"/>
      <c r="E934" s="218"/>
      <c r="F934" s="219"/>
      <c r="G934" s="219"/>
      <c r="H934" s="220"/>
      <c r="I934" s="220"/>
      <c r="J934" s="221"/>
      <c r="K934" s="221"/>
      <c r="L934" s="221"/>
      <c r="M934" s="221"/>
      <c r="N934" s="221"/>
      <c r="O934" s="221"/>
      <c r="P934" s="221"/>
      <c r="Q934" s="221"/>
      <c r="R934" s="222"/>
      <c r="S934" s="222"/>
      <c r="T934" s="222"/>
      <c r="U934" s="222"/>
      <c r="V934" s="223"/>
      <c r="W934" s="224"/>
      <c r="X934" s="224"/>
      <c r="Y934" s="224"/>
    </row>
    <row r="935" spans="1:25" ht="12.75" customHeight="1" x14ac:dyDescent="0.2">
      <c r="A935" s="217"/>
      <c r="B935" s="217"/>
      <c r="C935" s="217"/>
      <c r="D935" s="217"/>
      <c r="E935" s="218"/>
      <c r="F935" s="219"/>
      <c r="G935" s="219"/>
      <c r="H935" s="220"/>
      <c r="I935" s="220"/>
      <c r="J935" s="221"/>
      <c r="K935" s="221"/>
      <c r="L935" s="221"/>
      <c r="M935" s="221"/>
      <c r="N935" s="221"/>
      <c r="O935" s="221"/>
      <c r="P935" s="221"/>
      <c r="Q935" s="221"/>
      <c r="R935" s="222"/>
      <c r="S935" s="222"/>
      <c r="T935" s="222"/>
      <c r="U935" s="222"/>
      <c r="V935" s="223"/>
      <c r="W935" s="224"/>
      <c r="X935" s="224"/>
      <c r="Y935" s="224"/>
    </row>
    <row r="936" spans="1:25" ht="12.75" customHeight="1" x14ac:dyDescent="0.2">
      <c r="A936" s="217"/>
      <c r="B936" s="217"/>
      <c r="C936" s="217"/>
      <c r="D936" s="217"/>
      <c r="E936" s="218"/>
      <c r="F936" s="219"/>
      <c r="G936" s="219"/>
      <c r="H936" s="220"/>
      <c r="I936" s="220"/>
      <c r="J936" s="221"/>
      <c r="K936" s="221"/>
      <c r="L936" s="221"/>
      <c r="M936" s="221"/>
      <c r="N936" s="221"/>
      <c r="O936" s="221"/>
      <c r="P936" s="221"/>
      <c r="Q936" s="221"/>
      <c r="R936" s="222"/>
      <c r="S936" s="222"/>
      <c r="T936" s="222"/>
      <c r="U936" s="222"/>
      <c r="V936" s="223"/>
      <c r="W936" s="224"/>
      <c r="X936" s="224"/>
      <c r="Y936" s="224"/>
    </row>
    <row r="937" spans="1:25" ht="12.75" customHeight="1" x14ac:dyDescent="0.2">
      <c r="A937" s="217"/>
      <c r="B937" s="217"/>
      <c r="C937" s="217"/>
      <c r="D937" s="217"/>
      <c r="E937" s="218"/>
      <c r="F937" s="219"/>
      <c r="G937" s="219"/>
      <c r="H937" s="220"/>
      <c r="I937" s="220"/>
      <c r="J937" s="221"/>
      <c r="K937" s="221"/>
      <c r="L937" s="221"/>
      <c r="M937" s="221"/>
      <c r="N937" s="221"/>
      <c r="O937" s="221"/>
      <c r="P937" s="221"/>
      <c r="Q937" s="221"/>
      <c r="R937" s="222"/>
      <c r="S937" s="222"/>
      <c r="T937" s="222"/>
      <c r="U937" s="222"/>
      <c r="V937" s="223"/>
      <c r="W937" s="224"/>
      <c r="X937" s="224"/>
      <c r="Y937" s="224"/>
    </row>
    <row r="938" spans="1:25" ht="12.75" customHeight="1" x14ac:dyDescent="0.2">
      <c r="A938" s="217"/>
      <c r="B938" s="217"/>
      <c r="C938" s="217"/>
      <c r="D938" s="217"/>
      <c r="E938" s="218"/>
      <c r="F938" s="219"/>
      <c r="G938" s="219"/>
      <c r="H938" s="220"/>
      <c r="I938" s="220"/>
      <c r="J938" s="221"/>
      <c r="K938" s="221"/>
      <c r="L938" s="221"/>
      <c r="M938" s="221"/>
      <c r="N938" s="221"/>
      <c r="O938" s="221"/>
      <c r="P938" s="221"/>
      <c r="Q938" s="221"/>
      <c r="R938" s="222"/>
      <c r="S938" s="222"/>
      <c r="T938" s="222"/>
      <c r="U938" s="222"/>
      <c r="V938" s="223"/>
      <c r="W938" s="224"/>
      <c r="X938" s="224"/>
      <c r="Y938" s="224"/>
    </row>
    <row r="939" spans="1:25" ht="12.75" customHeight="1" x14ac:dyDescent="0.2">
      <c r="A939" s="217"/>
      <c r="B939" s="217"/>
      <c r="C939" s="217"/>
      <c r="D939" s="217"/>
      <c r="E939" s="218"/>
      <c r="F939" s="219"/>
      <c r="G939" s="219"/>
      <c r="H939" s="220"/>
      <c r="I939" s="220"/>
      <c r="J939" s="221"/>
      <c r="K939" s="221"/>
      <c r="L939" s="221"/>
      <c r="M939" s="221"/>
      <c r="N939" s="221"/>
      <c r="O939" s="221"/>
      <c r="P939" s="221"/>
      <c r="Q939" s="221"/>
      <c r="R939" s="222"/>
      <c r="S939" s="222"/>
      <c r="T939" s="222"/>
      <c r="U939" s="222"/>
      <c r="V939" s="223"/>
      <c r="W939" s="224"/>
      <c r="X939" s="224"/>
      <c r="Y939" s="224"/>
    </row>
    <row r="940" spans="1:25" ht="12.75" customHeight="1" x14ac:dyDescent="0.2">
      <c r="A940" s="217"/>
      <c r="B940" s="217"/>
      <c r="C940" s="217"/>
      <c r="D940" s="217"/>
      <c r="E940" s="218"/>
      <c r="F940" s="219"/>
      <c r="G940" s="219"/>
      <c r="H940" s="220"/>
      <c r="I940" s="220"/>
      <c r="J940" s="221"/>
      <c r="K940" s="221"/>
      <c r="L940" s="221"/>
      <c r="M940" s="221"/>
      <c r="N940" s="221"/>
      <c r="O940" s="221"/>
      <c r="P940" s="221"/>
      <c r="Q940" s="221"/>
      <c r="R940" s="222"/>
      <c r="S940" s="222"/>
      <c r="T940" s="222"/>
      <c r="U940" s="222"/>
      <c r="V940" s="223"/>
      <c r="W940" s="224"/>
      <c r="X940" s="224"/>
      <c r="Y940" s="224"/>
    </row>
    <row r="941" spans="1:25" ht="12.75" customHeight="1" x14ac:dyDescent="0.2">
      <c r="A941" s="217"/>
      <c r="B941" s="217"/>
      <c r="C941" s="217"/>
      <c r="D941" s="217"/>
      <c r="E941" s="218"/>
      <c r="F941" s="219"/>
      <c r="G941" s="219"/>
      <c r="H941" s="220"/>
      <c r="I941" s="220"/>
      <c r="J941" s="221"/>
      <c r="K941" s="221"/>
      <c r="L941" s="221"/>
      <c r="M941" s="221"/>
      <c r="N941" s="221"/>
      <c r="O941" s="221"/>
      <c r="P941" s="221"/>
      <c r="Q941" s="221"/>
      <c r="R941" s="222"/>
      <c r="S941" s="222"/>
      <c r="T941" s="222"/>
      <c r="U941" s="222"/>
      <c r="V941" s="223"/>
      <c r="W941" s="224"/>
      <c r="X941" s="224"/>
      <c r="Y941" s="224"/>
    </row>
    <row r="942" spans="1:25" ht="12.75" customHeight="1" x14ac:dyDescent="0.2">
      <c r="A942" s="217"/>
      <c r="B942" s="217"/>
      <c r="C942" s="217"/>
      <c r="D942" s="217"/>
      <c r="E942" s="218"/>
      <c r="F942" s="219"/>
      <c r="G942" s="219"/>
      <c r="H942" s="220"/>
      <c r="I942" s="220"/>
      <c r="J942" s="221"/>
      <c r="K942" s="221"/>
      <c r="L942" s="221"/>
      <c r="M942" s="221"/>
      <c r="N942" s="221"/>
      <c r="O942" s="221"/>
      <c r="P942" s="221"/>
      <c r="Q942" s="221"/>
      <c r="R942" s="222"/>
      <c r="S942" s="222"/>
      <c r="T942" s="222"/>
      <c r="U942" s="222"/>
      <c r="V942" s="223"/>
      <c r="W942" s="224"/>
      <c r="X942" s="224"/>
      <c r="Y942" s="224"/>
    </row>
    <row r="943" spans="1:25" ht="12.75" customHeight="1" x14ac:dyDescent="0.2">
      <c r="A943" s="217"/>
      <c r="B943" s="217"/>
      <c r="C943" s="217"/>
      <c r="D943" s="217"/>
      <c r="E943" s="218"/>
      <c r="F943" s="219"/>
      <c r="G943" s="219"/>
      <c r="H943" s="220"/>
      <c r="I943" s="220"/>
      <c r="J943" s="221"/>
      <c r="K943" s="221"/>
      <c r="L943" s="221"/>
      <c r="M943" s="221"/>
      <c r="N943" s="221"/>
      <c r="O943" s="221"/>
      <c r="P943" s="221"/>
      <c r="Q943" s="221"/>
      <c r="R943" s="222"/>
      <c r="S943" s="222"/>
      <c r="T943" s="222"/>
      <c r="U943" s="222"/>
      <c r="V943" s="223"/>
      <c r="W943" s="224"/>
      <c r="X943" s="224"/>
      <c r="Y943" s="224"/>
    </row>
    <row r="944" spans="1:25" ht="12.75" customHeight="1" x14ac:dyDescent="0.2">
      <c r="A944" s="217"/>
      <c r="B944" s="217"/>
      <c r="C944" s="217"/>
      <c r="D944" s="217"/>
      <c r="E944" s="218"/>
      <c r="F944" s="219"/>
      <c r="G944" s="219"/>
      <c r="H944" s="220"/>
      <c r="I944" s="220"/>
      <c r="J944" s="221"/>
      <c r="K944" s="221"/>
      <c r="L944" s="221"/>
      <c r="M944" s="221"/>
      <c r="N944" s="221"/>
      <c r="O944" s="221"/>
      <c r="P944" s="221"/>
      <c r="Q944" s="221"/>
      <c r="R944" s="222"/>
      <c r="S944" s="222"/>
      <c r="T944" s="222"/>
      <c r="U944" s="222"/>
      <c r="V944" s="223"/>
      <c r="W944" s="224"/>
      <c r="X944" s="224"/>
      <c r="Y944" s="224"/>
    </row>
    <row r="945" spans="1:25" ht="12.75" customHeight="1" x14ac:dyDescent="0.2">
      <c r="A945" s="217"/>
      <c r="B945" s="217"/>
      <c r="C945" s="217"/>
      <c r="D945" s="217"/>
      <c r="E945" s="218"/>
      <c r="F945" s="219"/>
      <c r="G945" s="219"/>
      <c r="H945" s="220"/>
      <c r="I945" s="220"/>
      <c r="J945" s="221"/>
      <c r="K945" s="221"/>
      <c r="L945" s="221"/>
      <c r="M945" s="221"/>
      <c r="N945" s="221"/>
      <c r="O945" s="221"/>
      <c r="P945" s="221"/>
      <c r="Q945" s="221"/>
      <c r="R945" s="222"/>
      <c r="S945" s="222"/>
      <c r="T945" s="222"/>
      <c r="U945" s="222"/>
      <c r="V945" s="223"/>
      <c r="W945" s="224"/>
      <c r="X945" s="224"/>
      <c r="Y945" s="224"/>
    </row>
    <row r="946" spans="1:25" ht="12.75" customHeight="1" x14ac:dyDescent="0.2">
      <c r="A946" s="217"/>
      <c r="B946" s="217"/>
      <c r="C946" s="217"/>
      <c r="D946" s="217"/>
      <c r="E946" s="218"/>
      <c r="F946" s="219"/>
      <c r="G946" s="219"/>
      <c r="H946" s="220"/>
      <c r="I946" s="220"/>
      <c r="J946" s="221"/>
      <c r="K946" s="221"/>
      <c r="L946" s="221"/>
      <c r="M946" s="221"/>
      <c r="N946" s="221"/>
      <c r="O946" s="221"/>
      <c r="P946" s="221"/>
      <c r="Q946" s="221"/>
      <c r="R946" s="222"/>
      <c r="S946" s="222"/>
      <c r="T946" s="222"/>
      <c r="U946" s="222"/>
      <c r="V946" s="223"/>
      <c r="W946" s="224"/>
      <c r="X946" s="224"/>
      <c r="Y946" s="224"/>
    </row>
    <row r="947" spans="1:25" ht="12.75" customHeight="1" x14ac:dyDescent="0.2">
      <c r="A947" s="217"/>
      <c r="B947" s="217"/>
      <c r="C947" s="217"/>
      <c r="D947" s="217"/>
      <c r="E947" s="218"/>
      <c r="F947" s="219"/>
      <c r="G947" s="219"/>
      <c r="H947" s="220"/>
      <c r="I947" s="220"/>
      <c r="J947" s="221"/>
      <c r="K947" s="221"/>
      <c r="L947" s="221"/>
      <c r="M947" s="221"/>
      <c r="N947" s="221"/>
      <c r="O947" s="221"/>
      <c r="P947" s="221"/>
      <c r="Q947" s="221"/>
      <c r="R947" s="222"/>
      <c r="S947" s="222"/>
      <c r="T947" s="222"/>
      <c r="U947" s="222"/>
      <c r="V947" s="223"/>
      <c r="W947" s="224"/>
      <c r="X947" s="224"/>
      <c r="Y947" s="224"/>
    </row>
    <row r="948" spans="1:25" ht="12.75" customHeight="1" x14ac:dyDescent="0.2">
      <c r="A948" s="217"/>
      <c r="B948" s="217"/>
      <c r="C948" s="217"/>
      <c r="D948" s="217"/>
      <c r="E948" s="218"/>
      <c r="F948" s="219"/>
      <c r="G948" s="219"/>
      <c r="H948" s="220"/>
      <c r="I948" s="220"/>
      <c r="J948" s="221"/>
      <c r="K948" s="221"/>
      <c r="L948" s="221"/>
      <c r="M948" s="221"/>
      <c r="N948" s="221"/>
      <c r="O948" s="221"/>
      <c r="P948" s="221"/>
      <c r="Q948" s="221"/>
      <c r="R948" s="222"/>
      <c r="S948" s="222"/>
      <c r="T948" s="222"/>
      <c r="U948" s="222"/>
      <c r="V948" s="223"/>
      <c r="W948" s="224"/>
      <c r="X948" s="224"/>
      <c r="Y948" s="224"/>
    </row>
    <row r="949" spans="1:25" ht="12.75" customHeight="1" x14ac:dyDescent="0.2">
      <c r="A949" s="217"/>
      <c r="B949" s="217"/>
      <c r="C949" s="217"/>
      <c r="D949" s="217"/>
      <c r="E949" s="218"/>
      <c r="F949" s="219"/>
      <c r="G949" s="219"/>
      <c r="H949" s="220"/>
      <c r="I949" s="220"/>
      <c r="J949" s="221"/>
      <c r="K949" s="221"/>
      <c r="L949" s="221"/>
      <c r="M949" s="221"/>
      <c r="N949" s="221"/>
      <c r="O949" s="221"/>
      <c r="P949" s="221"/>
      <c r="Q949" s="221"/>
      <c r="R949" s="222"/>
      <c r="S949" s="222"/>
      <c r="T949" s="222"/>
      <c r="U949" s="222"/>
      <c r="V949" s="223"/>
      <c r="W949" s="224"/>
      <c r="X949" s="224"/>
      <c r="Y949" s="224"/>
    </row>
    <row r="950" spans="1:25" ht="12.75" customHeight="1" x14ac:dyDescent="0.2">
      <c r="A950" s="217"/>
      <c r="B950" s="217"/>
      <c r="C950" s="217"/>
      <c r="D950" s="217"/>
      <c r="E950" s="218"/>
      <c r="F950" s="219"/>
      <c r="G950" s="219"/>
      <c r="H950" s="220"/>
      <c r="I950" s="220"/>
      <c r="J950" s="221"/>
      <c r="K950" s="221"/>
      <c r="L950" s="221"/>
      <c r="M950" s="221"/>
      <c r="N950" s="221"/>
      <c r="O950" s="221"/>
      <c r="P950" s="221"/>
      <c r="Q950" s="221"/>
      <c r="R950" s="222"/>
      <c r="S950" s="222"/>
      <c r="T950" s="222"/>
      <c r="U950" s="222"/>
      <c r="V950" s="223"/>
      <c r="W950" s="224"/>
      <c r="X950" s="224"/>
      <c r="Y950" s="224"/>
    </row>
    <row r="951" spans="1:25" ht="12.75" customHeight="1" x14ac:dyDescent="0.2">
      <c r="A951" s="217"/>
      <c r="B951" s="217"/>
      <c r="C951" s="217"/>
      <c r="D951" s="217"/>
      <c r="E951" s="218"/>
      <c r="F951" s="219"/>
      <c r="G951" s="219"/>
      <c r="H951" s="220"/>
      <c r="I951" s="220"/>
      <c r="J951" s="221"/>
      <c r="K951" s="221"/>
      <c r="L951" s="221"/>
      <c r="M951" s="221"/>
      <c r="N951" s="221"/>
      <c r="O951" s="221"/>
      <c r="P951" s="221"/>
      <c r="Q951" s="221"/>
      <c r="R951" s="222"/>
      <c r="S951" s="222"/>
      <c r="T951" s="222"/>
      <c r="U951" s="222"/>
      <c r="V951" s="223"/>
      <c r="W951" s="224"/>
      <c r="X951" s="224"/>
      <c r="Y951" s="224"/>
    </row>
    <row r="952" spans="1:25" ht="12.75" customHeight="1" x14ac:dyDescent="0.2">
      <c r="A952" s="217"/>
      <c r="B952" s="217"/>
      <c r="C952" s="217"/>
      <c r="D952" s="217"/>
      <c r="E952" s="218"/>
      <c r="F952" s="219"/>
      <c r="G952" s="219"/>
      <c r="H952" s="220"/>
      <c r="I952" s="220"/>
      <c r="J952" s="221"/>
      <c r="K952" s="221"/>
      <c r="L952" s="221"/>
      <c r="M952" s="221"/>
      <c r="N952" s="221"/>
      <c r="O952" s="221"/>
      <c r="P952" s="221"/>
      <c r="Q952" s="221"/>
      <c r="R952" s="222"/>
      <c r="S952" s="222"/>
      <c r="T952" s="222"/>
      <c r="U952" s="222"/>
      <c r="V952" s="223"/>
      <c r="W952" s="224"/>
      <c r="X952" s="224"/>
      <c r="Y952" s="224"/>
    </row>
    <row r="953" spans="1:25" ht="12.75" customHeight="1" x14ac:dyDescent="0.2">
      <c r="A953" s="217"/>
      <c r="B953" s="217"/>
      <c r="C953" s="217"/>
      <c r="D953" s="217"/>
      <c r="E953" s="218"/>
      <c r="F953" s="219"/>
      <c r="G953" s="219"/>
      <c r="H953" s="220"/>
      <c r="I953" s="220"/>
      <c r="J953" s="221"/>
      <c r="K953" s="221"/>
      <c r="L953" s="221"/>
      <c r="M953" s="221"/>
      <c r="N953" s="221"/>
      <c r="O953" s="221"/>
      <c r="P953" s="221"/>
      <c r="Q953" s="221"/>
      <c r="R953" s="222"/>
      <c r="S953" s="222"/>
      <c r="T953" s="222"/>
      <c r="U953" s="222"/>
      <c r="V953" s="223"/>
      <c r="W953" s="224"/>
      <c r="X953" s="224"/>
      <c r="Y953" s="224"/>
    </row>
    <row r="954" spans="1:25" ht="12.75" customHeight="1" x14ac:dyDescent="0.2">
      <c r="A954" s="217"/>
      <c r="B954" s="217"/>
      <c r="C954" s="217"/>
      <c r="D954" s="217"/>
      <c r="E954" s="218"/>
      <c r="F954" s="219"/>
      <c r="G954" s="219"/>
      <c r="H954" s="220"/>
      <c r="I954" s="220"/>
      <c r="J954" s="221"/>
      <c r="K954" s="221"/>
      <c r="L954" s="221"/>
      <c r="M954" s="221"/>
      <c r="N954" s="221"/>
      <c r="O954" s="221"/>
      <c r="P954" s="221"/>
      <c r="Q954" s="221"/>
      <c r="R954" s="222"/>
      <c r="S954" s="222"/>
      <c r="T954" s="222"/>
      <c r="U954" s="222"/>
      <c r="V954" s="223"/>
      <c r="W954" s="224"/>
      <c r="X954" s="224"/>
      <c r="Y954" s="224"/>
    </row>
    <row r="955" spans="1:25" ht="12.75" customHeight="1" x14ac:dyDescent="0.2">
      <c r="A955" s="217"/>
      <c r="B955" s="217"/>
      <c r="C955" s="217"/>
      <c r="D955" s="217"/>
      <c r="E955" s="218"/>
      <c r="F955" s="219"/>
      <c r="G955" s="219"/>
      <c r="H955" s="220"/>
      <c r="I955" s="220"/>
      <c r="J955" s="221"/>
      <c r="K955" s="221"/>
      <c r="L955" s="221"/>
      <c r="M955" s="221"/>
      <c r="N955" s="221"/>
      <c r="O955" s="221"/>
      <c r="P955" s="221"/>
      <c r="Q955" s="221"/>
      <c r="R955" s="222"/>
      <c r="S955" s="222"/>
      <c r="T955" s="222"/>
      <c r="U955" s="222"/>
      <c r="V955" s="223"/>
      <c r="W955" s="224"/>
      <c r="X955" s="224"/>
      <c r="Y955" s="224"/>
    </row>
    <row r="956" spans="1:25" ht="12.75" customHeight="1" x14ac:dyDescent="0.2">
      <c r="A956" s="217"/>
      <c r="B956" s="217"/>
      <c r="C956" s="217"/>
      <c r="D956" s="217"/>
      <c r="E956" s="218"/>
      <c r="F956" s="219"/>
      <c r="G956" s="219"/>
      <c r="H956" s="220"/>
      <c r="I956" s="220"/>
      <c r="J956" s="221"/>
      <c r="K956" s="221"/>
      <c r="L956" s="221"/>
      <c r="M956" s="221"/>
      <c r="N956" s="221"/>
      <c r="O956" s="221"/>
      <c r="P956" s="221"/>
      <c r="Q956" s="221"/>
      <c r="R956" s="222"/>
      <c r="S956" s="222"/>
      <c r="T956" s="222"/>
      <c r="U956" s="222"/>
      <c r="V956" s="223"/>
      <c r="W956" s="224"/>
      <c r="X956" s="224"/>
      <c r="Y956" s="224"/>
    </row>
    <row r="957" spans="1:25" ht="12.75" customHeight="1" x14ac:dyDescent="0.2">
      <c r="A957" s="217"/>
      <c r="B957" s="217"/>
      <c r="C957" s="217"/>
      <c r="D957" s="217"/>
      <c r="E957" s="218"/>
      <c r="F957" s="219"/>
      <c r="G957" s="219"/>
      <c r="H957" s="220"/>
      <c r="I957" s="220"/>
      <c r="J957" s="221"/>
      <c r="K957" s="221"/>
      <c r="L957" s="221"/>
      <c r="M957" s="221"/>
      <c r="N957" s="221"/>
      <c r="O957" s="221"/>
      <c r="P957" s="221"/>
      <c r="Q957" s="221"/>
      <c r="R957" s="222"/>
      <c r="S957" s="222"/>
      <c r="T957" s="222"/>
      <c r="U957" s="222"/>
      <c r="V957" s="223"/>
      <c r="W957" s="224"/>
      <c r="X957" s="224"/>
      <c r="Y957" s="224"/>
    </row>
    <row r="958" spans="1:25" ht="12.75" customHeight="1" x14ac:dyDescent="0.2">
      <c r="A958" s="217"/>
      <c r="B958" s="217"/>
      <c r="C958" s="217"/>
      <c r="D958" s="217"/>
      <c r="E958" s="218"/>
      <c r="F958" s="219"/>
      <c r="G958" s="219"/>
      <c r="H958" s="220"/>
      <c r="I958" s="220"/>
      <c r="J958" s="221"/>
      <c r="K958" s="221"/>
      <c r="L958" s="221"/>
      <c r="M958" s="221"/>
      <c r="N958" s="221"/>
      <c r="O958" s="221"/>
      <c r="P958" s="221"/>
      <c r="Q958" s="221"/>
      <c r="R958" s="222"/>
      <c r="S958" s="222"/>
      <c r="T958" s="222"/>
      <c r="U958" s="222"/>
      <c r="V958" s="223"/>
      <c r="W958" s="224"/>
      <c r="X958" s="224"/>
      <c r="Y958" s="224"/>
    </row>
    <row r="959" spans="1:25" ht="12.75" customHeight="1" x14ac:dyDescent="0.2">
      <c r="A959" s="217"/>
      <c r="B959" s="217"/>
      <c r="C959" s="217"/>
      <c r="D959" s="217"/>
      <c r="E959" s="218"/>
      <c r="F959" s="219"/>
      <c r="G959" s="219"/>
      <c r="H959" s="220"/>
      <c r="I959" s="220"/>
      <c r="J959" s="221"/>
      <c r="K959" s="221"/>
      <c r="L959" s="221"/>
      <c r="M959" s="221"/>
      <c r="N959" s="221"/>
      <c r="O959" s="221"/>
      <c r="P959" s="221"/>
      <c r="Q959" s="221"/>
      <c r="R959" s="222"/>
      <c r="S959" s="222"/>
      <c r="T959" s="222"/>
      <c r="U959" s="222"/>
      <c r="V959" s="223"/>
      <c r="W959" s="224"/>
      <c r="X959" s="224"/>
      <c r="Y959" s="224"/>
    </row>
    <row r="960" spans="1:25" ht="12.75" customHeight="1" x14ac:dyDescent="0.2">
      <c r="A960" s="217"/>
      <c r="B960" s="217"/>
      <c r="C960" s="217"/>
      <c r="D960" s="217"/>
      <c r="E960" s="218"/>
      <c r="F960" s="219"/>
      <c r="G960" s="219"/>
      <c r="H960" s="220"/>
      <c r="I960" s="220"/>
      <c r="J960" s="221"/>
      <c r="K960" s="221"/>
      <c r="L960" s="221"/>
      <c r="M960" s="221"/>
      <c r="N960" s="221"/>
      <c r="O960" s="221"/>
      <c r="P960" s="221"/>
      <c r="Q960" s="221"/>
      <c r="R960" s="222"/>
      <c r="S960" s="222"/>
      <c r="T960" s="222"/>
      <c r="U960" s="222"/>
      <c r="V960" s="223"/>
      <c r="W960" s="224"/>
      <c r="X960" s="224"/>
      <c r="Y960" s="224"/>
    </row>
    <row r="961" spans="1:25" ht="12.75" customHeight="1" x14ac:dyDescent="0.2">
      <c r="A961" s="217"/>
      <c r="B961" s="217"/>
      <c r="C961" s="217"/>
      <c r="D961" s="217"/>
      <c r="E961" s="218"/>
      <c r="F961" s="219"/>
      <c r="G961" s="219"/>
      <c r="H961" s="220"/>
      <c r="I961" s="220"/>
      <c r="J961" s="221"/>
      <c r="K961" s="221"/>
      <c r="L961" s="221"/>
      <c r="M961" s="221"/>
      <c r="N961" s="221"/>
      <c r="O961" s="221"/>
      <c r="P961" s="221"/>
      <c r="Q961" s="221"/>
      <c r="R961" s="222"/>
      <c r="S961" s="222"/>
      <c r="T961" s="222"/>
      <c r="U961" s="222"/>
      <c r="V961" s="223"/>
      <c r="W961" s="224"/>
      <c r="X961" s="224"/>
      <c r="Y961" s="224"/>
    </row>
    <row r="962" spans="1:25" ht="12.75" customHeight="1" x14ac:dyDescent="0.2">
      <c r="A962" s="217"/>
      <c r="B962" s="217"/>
      <c r="C962" s="217"/>
      <c r="D962" s="217"/>
      <c r="E962" s="218"/>
      <c r="F962" s="219"/>
      <c r="G962" s="219"/>
      <c r="H962" s="220"/>
      <c r="I962" s="220"/>
      <c r="J962" s="221"/>
      <c r="K962" s="221"/>
      <c r="L962" s="221"/>
      <c r="M962" s="221"/>
      <c r="N962" s="221"/>
      <c r="O962" s="221"/>
      <c r="P962" s="221"/>
      <c r="Q962" s="221"/>
      <c r="R962" s="222"/>
      <c r="S962" s="222"/>
      <c r="T962" s="222"/>
      <c r="U962" s="222"/>
      <c r="V962" s="223"/>
      <c r="W962" s="224"/>
      <c r="X962" s="224"/>
      <c r="Y962" s="224"/>
    </row>
    <row r="963" spans="1:25" ht="12.75" customHeight="1" x14ac:dyDescent="0.2">
      <c r="A963" s="217"/>
      <c r="B963" s="217"/>
      <c r="C963" s="217"/>
      <c r="D963" s="217"/>
      <c r="E963" s="218"/>
      <c r="F963" s="219"/>
      <c r="G963" s="219"/>
      <c r="H963" s="220"/>
      <c r="I963" s="220"/>
      <c r="J963" s="221"/>
      <c r="K963" s="221"/>
      <c r="L963" s="221"/>
      <c r="M963" s="221"/>
      <c r="N963" s="221"/>
      <c r="O963" s="221"/>
      <c r="P963" s="221"/>
      <c r="Q963" s="221"/>
      <c r="R963" s="222"/>
      <c r="S963" s="222"/>
      <c r="T963" s="222"/>
      <c r="U963" s="222"/>
      <c r="V963" s="223"/>
      <c r="W963" s="224"/>
      <c r="X963" s="224"/>
      <c r="Y963" s="224"/>
    </row>
    <row r="964" spans="1:25" ht="12.75" customHeight="1" x14ac:dyDescent="0.2">
      <c r="A964" s="217"/>
      <c r="B964" s="217"/>
      <c r="C964" s="217"/>
      <c r="D964" s="217"/>
      <c r="E964" s="218"/>
      <c r="F964" s="219"/>
      <c r="G964" s="219"/>
      <c r="H964" s="220"/>
      <c r="I964" s="220"/>
      <c r="J964" s="221"/>
      <c r="K964" s="221"/>
      <c r="L964" s="221"/>
      <c r="M964" s="221"/>
      <c r="N964" s="221"/>
      <c r="O964" s="221"/>
      <c r="P964" s="221"/>
      <c r="Q964" s="221"/>
      <c r="R964" s="222"/>
      <c r="S964" s="222"/>
      <c r="T964" s="222"/>
      <c r="U964" s="222"/>
      <c r="V964" s="223"/>
      <c r="W964" s="224"/>
      <c r="X964" s="224"/>
      <c r="Y964" s="224"/>
    </row>
    <row r="965" spans="1:25" ht="12.75" customHeight="1" x14ac:dyDescent="0.2">
      <c r="A965" s="217"/>
      <c r="B965" s="217"/>
      <c r="C965" s="217"/>
      <c r="D965" s="217"/>
      <c r="E965" s="218"/>
      <c r="F965" s="219"/>
      <c r="G965" s="219"/>
      <c r="H965" s="220"/>
      <c r="I965" s="220"/>
      <c r="J965" s="221"/>
      <c r="K965" s="221"/>
      <c r="L965" s="221"/>
      <c r="M965" s="221"/>
      <c r="N965" s="221"/>
      <c r="O965" s="221"/>
      <c r="P965" s="221"/>
      <c r="Q965" s="221"/>
      <c r="R965" s="222"/>
      <c r="S965" s="222"/>
      <c r="T965" s="222"/>
      <c r="U965" s="222"/>
      <c r="V965" s="223"/>
      <c r="W965" s="224"/>
      <c r="X965" s="224"/>
      <c r="Y965" s="224"/>
    </row>
    <row r="966" spans="1:25" ht="12.75" customHeight="1" x14ac:dyDescent="0.2">
      <c r="A966" s="217"/>
      <c r="B966" s="217"/>
      <c r="C966" s="217"/>
      <c r="D966" s="217"/>
      <c r="E966" s="218"/>
      <c r="F966" s="219"/>
      <c r="G966" s="219"/>
      <c r="H966" s="220"/>
      <c r="I966" s="220"/>
      <c r="J966" s="221"/>
      <c r="K966" s="221"/>
      <c r="L966" s="221"/>
      <c r="M966" s="221"/>
      <c r="N966" s="221"/>
      <c r="O966" s="221"/>
      <c r="P966" s="221"/>
      <c r="Q966" s="221"/>
      <c r="R966" s="222"/>
      <c r="S966" s="222"/>
      <c r="T966" s="222"/>
      <c r="U966" s="222"/>
      <c r="V966" s="223"/>
      <c r="W966" s="224"/>
      <c r="X966" s="224"/>
      <c r="Y966" s="224"/>
    </row>
    <row r="967" spans="1:25" ht="12.75" customHeight="1" x14ac:dyDescent="0.2">
      <c r="A967" s="217"/>
      <c r="B967" s="217"/>
      <c r="C967" s="217"/>
      <c r="D967" s="217"/>
      <c r="E967" s="218"/>
      <c r="F967" s="219"/>
      <c r="G967" s="219"/>
      <c r="H967" s="220"/>
      <c r="I967" s="220"/>
      <c r="J967" s="221"/>
      <c r="K967" s="221"/>
      <c r="L967" s="221"/>
      <c r="M967" s="221"/>
      <c r="N967" s="221"/>
      <c r="O967" s="221"/>
      <c r="P967" s="221"/>
      <c r="Q967" s="221"/>
      <c r="R967" s="222"/>
      <c r="S967" s="222"/>
      <c r="T967" s="222"/>
      <c r="U967" s="222"/>
      <c r="V967" s="223"/>
      <c r="W967" s="224"/>
      <c r="X967" s="224"/>
      <c r="Y967" s="224"/>
    </row>
    <row r="968" spans="1:25" ht="12.75" customHeight="1" x14ac:dyDescent="0.2">
      <c r="A968" s="217"/>
      <c r="B968" s="217"/>
      <c r="C968" s="217"/>
      <c r="D968" s="217"/>
      <c r="E968" s="218"/>
      <c r="F968" s="219"/>
      <c r="G968" s="219"/>
      <c r="H968" s="220"/>
      <c r="I968" s="220"/>
      <c r="J968" s="221"/>
      <c r="K968" s="221"/>
      <c r="L968" s="221"/>
      <c r="M968" s="221"/>
      <c r="N968" s="221"/>
      <c r="O968" s="221"/>
      <c r="P968" s="221"/>
      <c r="Q968" s="221"/>
      <c r="R968" s="222"/>
      <c r="S968" s="222"/>
      <c r="T968" s="222"/>
      <c r="U968" s="222"/>
      <c r="V968" s="223"/>
      <c r="W968" s="224"/>
      <c r="X968" s="224"/>
      <c r="Y968" s="224"/>
    </row>
    <row r="969" spans="1:25" ht="12.75" customHeight="1" x14ac:dyDescent="0.2">
      <c r="A969" s="217"/>
      <c r="B969" s="217"/>
      <c r="C969" s="217"/>
      <c r="D969" s="217"/>
      <c r="E969" s="218"/>
      <c r="F969" s="219"/>
      <c r="G969" s="219"/>
      <c r="H969" s="220"/>
      <c r="I969" s="220"/>
      <c r="J969" s="221"/>
      <c r="K969" s="221"/>
      <c r="L969" s="221"/>
      <c r="M969" s="221"/>
      <c r="N969" s="221"/>
      <c r="O969" s="221"/>
      <c r="P969" s="221"/>
      <c r="Q969" s="221"/>
      <c r="R969" s="222"/>
      <c r="S969" s="222"/>
      <c r="T969" s="222"/>
      <c r="U969" s="222"/>
      <c r="V969" s="223"/>
      <c r="W969" s="224"/>
      <c r="X969" s="224"/>
      <c r="Y969" s="224"/>
    </row>
    <row r="970" spans="1:25" ht="12.75" customHeight="1" x14ac:dyDescent="0.2">
      <c r="A970" s="217"/>
      <c r="B970" s="217"/>
      <c r="C970" s="217"/>
      <c r="D970" s="217"/>
      <c r="E970" s="218"/>
      <c r="F970" s="219"/>
      <c r="G970" s="219"/>
      <c r="H970" s="220"/>
      <c r="I970" s="220"/>
      <c r="J970" s="221"/>
      <c r="K970" s="221"/>
      <c r="L970" s="221"/>
      <c r="M970" s="221"/>
      <c r="N970" s="221"/>
      <c r="O970" s="221"/>
      <c r="P970" s="221"/>
      <c r="Q970" s="221"/>
      <c r="R970" s="222"/>
      <c r="S970" s="222"/>
      <c r="T970" s="222"/>
      <c r="U970" s="222"/>
      <c r="V970" s="223"/>
      <c r="W970" s="224"/>
      <c r="X970" s="224"/>
      <c r="Y970" s="224"/>
    </row>
    <row r="971" spans="1:25" ht="12.75" customHeight="1" x14ac:dyDescent="0.2">
      <c r="A971" s="217"/>
      <c r="B971" s="217"/>
      <c r="C971" s="217"/>
      <c r="D971" s="217"/>
      <c r="E971" s="218"/>
      <c r="F971" s="219"/>
      <c r="G971" s="219"/>
      <c r="H971" s="220"/>
      <c r="I971" s="220"/>
      <c r="J971" s="221"/>
      <c r="K971" s="221"/>
      <c r="L971" s="221"/>
      <c r="M971" s="221"/>
      <c r="N971" s="221"/>
      <c r="O971" s="221"/>
      <c r="P971" s="221"/>
      <c r="Q971" s="221"/>
      <c r="R971" s="222"/>
      <c r="S971" s="222"/>
      <c r="T971" s="222"/>
      <c r="U971" s="222"/>
      <c r="V971" s="223"/>
      <c r="W971" s="224"/>
      <c r="X971" s="224"/>
      <c r="Y971" s="224"/>
    </row>
    <row r="972" spans="1:25" ht="12.75" customHeight="1" x14ac:dyDescent="0.2">
      <c r="A972" s="217"/>
      <c r="B972" s="217"/>
      <c r="C972" s="217"/>
      <c r="D972" s="217"/>
      <c r="E972" s="218"/>
      <c r="F972" s="219"/>
      <c r="G972" s="219"/>
      <c r="H972" s="220"/>
      <c r="I972" s="220"/>
      <c r="J972" s="221"/>
      <c r="K972" s="221"/>
      <c r="L972" s="221"/>
      <c r="M972" s="221"/>
      <c r="N972" s="221"/>
      <c r="O972" s="221"/>
      <c r="P972" s="221"/>
      <c r="Q972" s="221"/>
      <c r="R972" s="222"/>
      <c r="S972" s="222"/>
      <c r="T972" s="222"/>
      <c r="U972" s="222"/>
      <c r="V972" s="223"/>
      <c r="W972" s="224"/>
      <c r="X972" s="224"/>
      <c r="Y972" s="224"/>
    </row>
    <row r="973" spans="1:25" ht="12.75" customHeight="1" x14ac:dyDescent="0.2">
      <c r="A973" s="217"/>
      <c r="B973" s="217"/>
      <c r="C973" s="217"/>
      <c r="D973" s="217"/>
      <c r="E973" s="218"/>
      <c r="F973" s="219"/>
      <c r="G973" s="219"/>
      <c r="H973" s="220"/>
      <c r="I973" s="220"/>
      <c r="J973" s="221"/>
      <c r="K973" s="221"/>
      <c r="L973" s="221"/>
      <c r="M973" s="221"/>
      <c r="N973" s="221"/>
      <c r="O973" s="221"/>
      <c r="P973" s="221"/>
      <c r="Q973" s="221"/>
      <c r="R973" s="222"/>
      <c r="S973" s="222"/>
      <c r="T973" s="222"/>
      <c r="U973" s="222"/>
      <c r="V973" s="223"/>
      <c r="W973" s="224"/>
      <c r="X973" s="224"/>
      <c r="Y973" s="224"/>
    </row>
    <row r="974" spans="1:25" ht="12.75" customHeight="1" x14ac:dyDescent="0.2">
      <c r="A974" s="217"/>
      <c r="B974" s="217"/>
      <c r="C974" s="217"/>
      <c r="D974" s="217"/>
      <c r="E974" s="218"/>
      <c r="F974" s="219"/>
      <c r="G974" s="219"/>
      <c r="H974" s="220"/>
      <c r="I974" s="220"/>
      <c r="J974" s="221"/>
      <c r="K974" s="221"/>
      <c r="L974" s="221"/>
      <c r="M974" s="221"/>
      <c r="N974" s="221"/>
      <c r="O974" s="221"/>
      <c r="P974" s="221"/>
      <c r="Q974" s="221"/>
      <c r="R974" s="222"/>
      <c r="S974" s="222"/>
      <c r="T974" s="222"/>
      <c r="U974" s="222"/>
      <c r="V974" s="223"/>
      <c r="W974" s="224"/>
      <c r="X974" s="224"/>
      <c r="Y974" s="224"/>
    </row>
    <row r="975" spans="1:25" ht="12.75" customHeight="1" x14ac:dyDescent="0.2">
      <c r="A975" s="217"/>
      <c r="B975" s="217"/>
      <c r="C975" s="217"/>
      <c r="D975" s="217"/>
      <c r="E975" s="218"/>
      <c r="F975" s="219"/>
      <c r="G975" s="219"/>
      <c r="H975" s="220"/>
      <c r="I975" s="220"/>
      <c r="J975" s="221"/>
      <c r="K975" s="221"/>
      <c r="L975" s="221"/>
      <c r="M975" s="221"/>
      <c r="N975" s="221"/>
      <c r="O975" s="221"/>
      <c r="P975" s="221"/>
      <c r="Q975" s="221"/>
      <c r="R975" s="222"/>
      <c r="S975" s="222"/>
      <c r="T975" s="222"/>
      <c r="U975" s="222"/>
      <c r="V975" s="223"/>
      <c r="W975" s="224"/>
      <c r="X975" s="224"/>
      <c r="Y975" s="224"/>
    </row>
    <row r="976" spans="1:25" ht="12.75" customHeight="1" x14ac:dyDescent="0.2">
      <c r="A976" s="217"/>
      <c r="B976" s="217"/>
      <c r="C976" s="217"/>
      <c r="D976" s="217"/>
      <c r="E976" s="218"/>
      <c r="F976" s="219"/>
      <c r="G976" s="219"/>
      <c r="H976" s="220"/>
      <c r="I976" s="220"/>
      <c r="J976" s="221"/>
      <c r="K976" s="221"/>
      <c r="L976" s="221"/>
      <c r="M976" s="221"/>
      <c r="N976" s="221"/>
      <c r="O976" s="221"/>
      <c r="P976" s="221"/>
      <c r="Q976" s="221"/>
      <c r="R976" s="222"/>
      <c r="S976" s="222"/>
      <c r="T976" s="222"/>
      <c r="U976" s="222"/>
      <c r="V976" s="223"/>
      <c r="W976" s="224"/>
      <c r="X976" s="224"/>
      <c r="Y976" s="224"/>
    </row>
    <row r="977" spans="1:25" ht="12.75" customHeight="1" x14ac:dyDescent="0.2">
      <c r="A977" s="217"/>
      <c r="B977" s="217"/>
      <c r="C977" s="217"/>
      <c r="D977" s="217"/>
      <c r="E977" s="218"/>
      <c r="F977" s="219"/>
      <c r="G977" s="219"/>
      <c r="H977" s="220"/>
      <c r="I977" s="220"/>
      <c r="J977" s="221"/>
      <c r="K977" s="221"/>
      <c r="L977" s="221"/>
      <c r="M977" s="221"/>
      <c r="N977" s="221"/>
      <c r="O977" s="221"/>
      <c r="P977" s="221"/>
      <c r="Q977" s="221"/>
      <c r="R977" s="222"/>
      <c r="S977" s="222"/>
      <c r="T977" s="222"/>
      <c r="U977" s="222"/>
      <c r="V977" s="223"/>
      <c r="W977" s="224"/>
      <c r="X977" s="224"/>
      <c r="Y977" s="224"/>
    </row>
    <row r="978" spans="1:25" ht="12.75" customHeight="1" x14ac:dyDescent="0.2">
      <c r="A978" s="217"/>
      <c r="B978" s="217"/>
      <c r="C978" s="217"/>
      <c r="D978" s="217"/>
      <c r="E978" s="218"/>
      <c r="F978" s="219"/>
      <c r="G978" s="219"/>
      <c r="H978" s="220"/>
      <c r="I978" s="220"/>
      <c r="J978" s="221"/>
      <c r="K978" s="221"/>
      <c r="L978" s="221"/>
      <c r="M978" s="221"/>
      <c r="N978" s="221"/>
      <c r="O978" s="221"/>
      <c r="P978" s="221"/>
      <c r="Q978" s="221"/>
      <c r="R978" s="222"/>
      <c r="S978" s="222"/>
      <c r="T978" s="222"/>
      <c r="U978" s="222"/>
      <c r="V978" s="223"/>
      <c r="W978" s="224"/>
      <c r="X978" s="224"/>
      <c r="Y978" s="224"/>
    </row>
    <row r="979" spans="1:25" ht="12.75" customHeight="1" x14ac:dyDescent="0.2">
      <c r="A979" s="217"/>
      <c r="B979" s="217"/>
      <c r="C979" s="217"/>
      <c r="D979" s="217"/>
      <c r="E979" s="218"/>
      <c r="F979" s="219"/>
      <c r="G979" s="219"/>
      <c r="H979" s="220"/>
      <c r="I979" s="220"/>
      <c r="J979" s="221"/>
      <c r="K979" s="221"/>
      <c r="L979" s="221"/>
      <c r="M979" s="221"/>
      <c r="N979" s="221"/>
      <c r="O979" s="221"/>
      <c r="P979" s="221"/>
      <c r="Q979" s="221"/>
      <c r="R979" s="222"/>
      <c r="S979" s="222"/>
      <c r="T979" s="222"/>
      <c r="U979" s="222"/>
      <c r="V979" s="223"/>
      <c r="W979" s="224"/>
      <c r="X979" s="224"/>
      <c r="Y979" s="224"/>
    </row>
    <row r="980" spans="1:25" ht="12.75" customHeight="1" x14ac:dyDescent="0.2">
      <c r="A980" s="217"/>
      <c r="B980" s="217"/>
      <c r="C980" s="217"/>
      <c r="D980" s="217"/>
      <c r="E980" s="218"/>
      <c r="F980" s="219"/>
      <c r="G980" s="219"/>
      <c r="H980" s="220"/>
      <c r="I980" s="220"/>
      <c r="J980" s="221"/>
      <c r="K980" s="221"/>
      <c r="L980" s="221"/>
      <c r="M980" s="221"/>
      <c r="N980" s="221"/>
      <c r="O980" s="221"/>
      <c r="P980" s="221"/>
      <c r="Q980" s="221"/>
      <c r="R980" s="222"/>
      <c r="S980" s="222"/>
      <c r="T980" s="222"/>
      <c r="U980" s="222"/>
      <c r="V980" s="223"/>
      <c r="W980" s="224"/>
      <c r="X980" s="224"/>
      <c r="Y980" s="224"/>
    </row>
    <row r="981" spans="1:25" ht="12.75" customHeight="1" x14ac:dyDescent="0.2">
      <c r="A981" s="217"/>
      <c r="B981" s="217"/>
      <c r="C981" s="217"/>
      <c r="D981" s="217"/>
      <c r="E981" s="218"/>
      <c r="F981" s="219"/>
      <c r="G981" s="219"/>
      <c r="H981" s="220"/>
      <c r="I981" s="220"/>
      <c r="J981" s="221"/>
      <c r="K981" s="221"/>
      <c r="L981" s="221"/>
      <c r="M981" s="221"/>
      <c r="N981" s="221"/>
      <c r="O981" s="221"/>
      <c r="P981" s="221"/>
      <c r="Q981" s="221"/>
      <c r="R981" s="222"/>
      <c r="S981" s="222"/>
      <c r="T981" s="222"/>
      <c r="U981" s="222"/>
      <c r="V981" s="223"/>
      <c r="W981" s="224"/>
      <c r="X981" s="224"/>
      <c r="Y981" s="224"/>
    </row>
    <row r="982" spans="1:25" ht="12.75" customHeight="1" x14ac:dyDescent="0.2">
      <c r="A982" s="217"/>
      <c r="B982" s="217"/>
      <c r="C982" s="217"/>
      <c r="D982" s="217"/>
      <c r="E982" s="218"/>
      <c r="F982" s="219"/>
      <c r="G982" s="219"/>
      <c r="H982" s="220"/>
      <c r="I982" s="220"/>
      <c r="J982" s="221"/>
      <c r="K982" s="221"/>
      <c r="L982" s="221"/>
      <c r="M982" s="221"/>
      <c r="N982" s="221"/>
      <c r="O982" s="221"/>
      <c r="P982" s="221"/>
      <c r="Q982" s="221"/>
      <c r="R982" s="222"/>
      <c r="S982" s="222"/>
      <c r="T982" s="222"/>
      <c r="U982" s="222"/>
      <c r="V982" s="223"/>
      <c r="W982" s="224"/>
      <c r="X982" s="224"/>
      <c r="Y982" s="224"/>
    </row>
    <row r="983" spans="1:25" ht="12.75" customHeight="1" x14ac:dyDescent="0.2">
      <c r="A983" s="217"/>
      <c r="B983" s="217"/>
      <c r="C983" s="217"/>
      <c r="D983" s="217"/>
      <c r="E983" s="218"/>
      <c r="F983" s="219"/>
      <c r="G983" s="219"/>
      <c r="H983" s="220"/>
      <c r="I983" s="220"/>
      <c r="J983" s="221"/>
      <c r="K983" s="221"/>
      <c r="L983" s="221"/>
      <c r="M983" s="221"/>
      <c r="N983" s="221"/>
      <c r="O983" s="221"/>
      <c r="P983" s="221"/>
      <c r="Q983" s="221"/>
      <c r="R983" s="222"/>
      <c r="S983" s="222"/>
      <c r="T983" s="222"/>
      <c r="U983" s="222"/>
      <c r="V983" s="223"/>
      <c r="W983" s="224"/>
      <c r="X983" s="224"/>
      <c r="Y983" s="224"/>
    </row>
    <row r="984" spans="1:25" ht="12.75" customHeight="1" x14ac:dyDescent="0.2">
      <c r="A984" s="217"/>
      <c r="B984" s="217"/>
      <c r="C984" s="217"/>
      <c r="D984" s="217"/>
      <c r="E984" s="218"/>
      <c r="F984" s="219"/>
      <c r="G984" s="219"/>
      <c r="H984" s="220"/>
      <c r="I984" s="220"/>
      <c r="J984" s="221"/>
      <c r="K984" s="221"/>
      <c r="L984" s="221"/>
      <c r="M984" s="221"/>
      <c r="N984" s="221"/>
      <c r="O984" s="221"/>
      <c r="P984" s="221"/>
      <c r="Q984" s="221"/>
      <c r="R984" s="222"/>
      <c r="S984" s="222"/>
      <c r="T984" s="222"/>
      <c r="U984" s="222"/>
      <c r="V984" s="223"/>
      <c r="W984" s="224"/>
      <c r="X984" s="224"/>
      <c r="Y984" s="224"/>
    </row>
    <row r="985" spans="1:25" ht="12.75" customHeight="1" x14ac:dyDescent="0.2">
      <c r="A985" s="217"/>
      <c r="B985" s="217"/>
      <c r="C985" s="217"/>
      <c r="D985" s="217"/>
      <c r="E985" s="218"/>
      <c r="F985" s="219"/>
      <c r="G985" s="219"/>
      <c r="H985" s="220"/>
      <c r="I985" s="220"/>
      <c r="J985" s="221"/>
      <c r="K985" s="221"/>
      <c r="L985" s="221"/>
      <c r="M985" s="221"/>
      <c r="N985" s="221"/>
      <c r="O985" s="221"/>
      <c r="P985" s="221"/>
      <c r="Q985" s="221"/>
      <c r="R985" s="222"/>
      <c r="S985" s="222"/>
      <c r="T985" s="222"/>
      <c r="U985" s="222"/>
      <c r="V985" s="223"/>
      <c r="W985" s="224"/>
      <c r="X985" s="224"/>
      <c r="Y985" s="224"/>
    </row>
    <row r="986" spans="1:25" ht="12.75" customHeight="1" x14ac:dyDescent="0.2">
      <c r="A986" s="217"/>
      <c r="B986" s="217"/>
      <c r="C986" s="217"/>
      <c r="D986" s="217"/>
      <c r="E986" s="218"/>
      <c r="F986" s="219"/>
      <c r="G986" s="219"/>
      <c r="H986" s="220"/>
      <c r="I986" s="220"/>
      <c r="J986" s="221"/>
      <c r="K986" s="221"/>
      <c r="L986" s="221"/>
      <c r="M986" s="221"/>
      <c r="N986" s="221"/>
      <c r="O986" s="221"/>
      <c r="P986" s="221"/>
      <c r="Q986" s="221"/>
      <c r="R986" s="222"/>
      <c r="S986" s="222"/>
      <c r="T986" s="222"/>
      <c r="U986" s="222"/>
      <c r="V986" s="223"/>
      <c r="W986" s="224"/>
      <c r="X986" s="224"/>
      <c r="Y986" s="224"/>
    </row>
    <row r="987" spans="1:25" ht="12.75" customHeight="1" x14ac:dyDescent="0.2">
      <c r="A987" s="217"/>
      <c r="B987" s="217"/>
      <c r="C987" s="217"/>
      <c r="D987" s="217"/>
      <c r="E987" s="218"/>
      <c r="F987" s="219"/>
      <c r="G987" s="219"/>
      <c r="H987" s="220"/>
      <c r="I987" s="220"/>
      <c r="J987" s="221"/>
      <c r="K987" s="221"/>
      <c r="L987" s="221"/>
      <c r="M987" s="221"/>
      <c r="N987" s="221"/>
      <c r="O987" s="221"/>
      <c r="P987" s="221"/>
      <c r="Q987" s="221"/>
      <c r="R987" s="222"/>
      <c r="S987" s="222"/>
      <c r="T987" s="222"/>
      <c r="U987" s="222"/>
      <c r="V987" s="223"/>
      <c r="W987" s="224"/>
      <c r="X987" s="224"/>
      <c r="Y987" s="224"/>
    </row>
    <row r="988" spans="1:25" ht="12.75" customHeight="1" x14ac:dyDescent="0.2">
      <c r="A988" s="217"/>
      <c r="B988" s="217"/>
      <c r="C988" s="217"/>
      <c r="D988" s="217"/>
      <c r="E988" s="218"/>
      <c r="F988" s="219"/>
      <c r="G988" s="219"/>
      <c r="H988" s="220"/>
      <c r="I988" s="220"/>
      <c r="J988" s="221"/>
      <c r="K988" s="221"/>
      <c r="L988" s="221"/>
      <c r="M988" s="221"/>
      <c r="N988" s="221"/>
      <c r="O988" s="221"/>
      <c r="P988" s="221"/>
      <c r="Q988" s="221"/>
      <c r="R988" s="222"/>
      <c r="S988" s="222"/>
      <c r="T988" s="222"/>
      <c r="U988" s="222"/>
      <c r="V988" s="223"/>
      <c r="W988" s="224"/>
      <c r="X988" s="224"/>
      <c r="Y988" s="224"/>
    </row>
    <row r="989" spans="1:25" ht="12.75" customHeight="1" x14ac:dyDescent="0.2">
      <c r="A989" s="217"/>
      <c r="B989" s="217"/>
      <c r="C989" s="217"/>
      <c r="D989" s="217"/>
      <c r="E989" s="218"/>
      <c r="F989" s="219"/>
      <c r="G989" s="219"/>
      <c r="H989" s="220"/>
      <c r="I989" s="220"/>
      <c r="J989" s="221"/>
      <c r="K989" s="221"/>
      <c r="L989" s="221"/>
      <c r="M989" s="221"/>
      <c r="N989" s="221"/>
      <c r="O989" s="221"/>
      <c r="P989" s="221"/>
      <c r="Q989" s="221"/>
      <c r="R989" s="222"/>
      <c r="S989" s="222"/>
      <c r="T989" s="222"/>
      <c r="U989" s="222"/>
      <c r="V989" s="223"/>
      <c r="W989" s="224"/>
      <c r="X989" s="224"/>
      <c r="Y989" s="224"/>
    </row>
    <row r="990" spans="1:25" ht="12.75" customHeight="1" x14ac:dyDescent="0.2">
      <c r="A990" s="217"/>
      <c r="B990" s="217"/>
      <c r="C990" s="217"/>
      <c r="D990" s="217"/>
      <c r="E990" s="218"/>
      <c r="F990" s="219"/>
      <c r="G990" s="219"/>
      <c r="H990" s="220"/>
      <c r="I990" s="220"/>
      <c r="J990" s="221"/>
      <c r="K990" s="221"/>
      <c r="L990" s="221"/>
      <c r="M990" s="221"/>
      <c r="N990" s="221"/>
      <c r="O990" s="221"/>
      <c r="P990" s="221"/>
      <c r="Q990" s="221"/>
      <c r="R990" s="222"/>
      <c r="S990" s="222"/>
      <c r="T990" s="222"/>
      <c r="U990" s="222"/>
      <c r="V990" s="223"/>
      <c r="W990" s="224"/>
      <c r="X990" s="224"/>
      <c r="Y990" s="224"/>
    </row>
    <row r="991" spans="1:25" ht="12.75" customHeight="1" x14ac:dyDescent="0.2">
      <c r="A991" s="217"/>
      <c r="B991" s="217"/>
      <c r="C991" s="217"/>
      <c r="D991" s="217"/>
      <c r="E991" s="218"/>
      <c r="F991" s="219"/>
      <c r="G991" s="219"/>
      <c r="H991" s="220"/>
      <c r="I991" s="220"/>
      <c r="J991" s="221"/>
      <c r="K991" s="221"/>
      <c r="L991" s="221"/>
      <c r="M991" s="221"/>
      <c r="N991" s="221"/>
      <c r="O991" s="221"/>
      <c r="P991" s="221"/>
      <c r="Q991" s="221"/>
      <c r="R991" s="222"/>
      <c r="S991" s="222"/>
      <c r="T991" s="222"/>
      <c r="U991" s="222"/>
      <c r="V991" s="223"/>
      <c r="W991" s="224"/>
      <c r="X991" s="224"/>
      <c r="Y991" s="224"/>
    </row>
    <row r="992" spans="1:25" ht="12.75" customHeight="1" x14ac:dyDescent="0.2">
      <c r="A992" s="217"/>
      <c r="B992" s="217"/>
      <c r="C992" s="217"/>
      <c r="D992" s="217"/>
      <c r="E992" s="218"/>
      <c r="F992" s="219"/>
      <c r="G992" s="219"/>
      <c r="H992" s="220"/>
      <c r="I992" s="220"/>
      <c r="J992" s="221"/>
      <c r="K992" s="221"/>
      <c r="L992" s="221"/>
      <c r="M992" s="221"/>
      <c r="N992" s="221"/>
      <c r="O992" s="221"/>
      <c r="P992" s="221"/>
      <c r="Q992" s="221"/>
      <c r="R992" s="222"/>
      <c r="S992" s="222"/>
      <c r="T992" s="222"/>
      <c r="U992" s="222"/>
      <c r="V992" s="223"/>
      <c r="W992" s="224"/>
      <c r="X992" s="224"/>
      <c r="Y992" s="224"/>
    </row>
    <row r="993" spans="1:25" ht="12.75" customHeight="1" x14ac:dyDescent="0.2">
      <c r="A993" s="217"/>
      <c r="B993" s="217"/>
      <c r="C993" s="217"/>
      <c r="D993" s="217"/>
      <c r="E993" s="218"/>
      <c r="F993" s="219"/>
      <c r="G993" s="219"/>
      <c r="H993" s="220"/>
      <c r="I993" s="220"/>
      <c r="J993" s="221"/>
      <c r="K993" s="221"/>
      <c r="L993" s="221"/>
      <c r="M993" s="221"/>
      <c r="N993" s="221"/>
      <c r="O993" s="221"/>
      <c r="P993" s="221"/>
      <c r="Q993" s="221"/>
      <c r="R993" s="222"/>
      <c r="S993" s="222"/>
      <c r="T993" s="222"/>
      <c r="U993" s="222"/>
      <c r="V993" s="223"/>
      <c r="W993" s="224"/>
      <c r="X993" s="224"/>
      <c r="Y993" s="224"/>
    </row>
    <row r="994" spans="1:25" ht="12.75" customHeight="1" x14ac:dyDescent="0.2">
      <c r="A994" s="217"/>
      <c r="B994" s="217"/>
      <c r="C994" s="217"/>
      <c r="D994" s="217"/>
      <c r="E994" s="218"/>
      <c r="F994" s="219"/>
      <c r="G994" s="219"/>
      <c r="H994" s="220"/>
      <c r="I994" s="220"/>
      <c r="J994" s="221"/>
      <c r="K994" s="221"/>
      <c r="L994" s="221"/>
      <c r="M994" s="221"/>
      <c r="N994" s="221"/>
      <c r="O994" s="221"/>
      <c r="P994" s="221"/>
      <c r="Q994" s="221"/>
      <c r="R994" s="222"/>
      <c r="S994" s="222"/>
      <c r="T994" s="222"/>
      <c r="U994" s="222"/>
      <c r="V994" s="223"/>
      <c r="W994" s="224"/>
      <c r="X994" s="224"/>
      <c r="Y994" s="224"/>
    </row>
    <row r="995" spans="1:25" ht="12.75" customHeight="1" x14ac:dyDescent="0.2">
      <c r="A995" s="217"/>
      <c r="B995" s="217"/>
      <c r="C995" s="217"/>
      <c r="D995" s="217"/>
      <c r="E995" s="218"/>
      <c r="F995" s="219"/>
      <c r="G995" s="219"/>
      <c r="H995" s="220"/>
      <c r="I995" s="220"/>
      <c r="J995" s="221"/>
      <c r="K995" s="221"/>
      <c r="L995" s="221"/>
      <c r="M995" s="221"/>
      <c r="N995" s="221"/>
      <c r="O995" s="221"/>
      <c r="P995" s="221"/>
      <c r="Q995" s="221"/>
      <c r="R995" s="222"/>
      <c r="S995" s="222"/>
      <c r="T995" s="222"/>
      <c r="U995" s="222"/>
      <c r="V995" s="223"/>
      <c r="W995" s="224"/>
      <c r="X995" s="224"/>
      <c r="Y995" s="224"/>
    </row>
    <row r="996" spans="1:25" ht="12.75" customHeight="1" x14ac:dyDescent="0.2">
      <c r="A996" s="217"/>
      <c r="B996" s="217"/>
      <c r="C996" s="217"/>
      <c r="D996" s="217"/>
      <c r="E996" s="218"/>
      <c r="F996" s="219"/>
      <c r="G996" s="219"/>
      <c r="H996" s="220"/>
      <c r="I996" s="220"/>
      <c r="J996" s="221"/>
      <c r="K996" s="221"/>
      <c r="L996" s="221"/>
      <c r="M996" s="221"/>
      <c r="N996" s="221"/>
      <c r="O996" s="221"/>
      <c r="P996" s="221"/>
      <c r="Q996" s="221"/>
      <c r="R996" s="222"/>
      <c r="S996" s="222"/>
      <c r="T996" s="222"/>
      <c r="U996" s="222"/>
      <c r="V996" s="223"/>
      <c r="W996" s="224"/>
      <c r="X996" s="224"/>
      <c r="Y996" s="224"/>
    </row>
    <row r="997" spans="1:25" ht="12.75" customHeight="1" x14ac:dyDescent="0.2">
      <c r="A997" s="217"/>
      <c r="B997" s="217"/>
      <c r="C997" s="217"/>
      <c r="D997" s="217"/>
      <c r="E997" s="218"/>
      <c r="F997" s="219"/>
      <c r="G997" s="219"/>
      <c r="H997" s="220"/>
      <c r="I997" s="220"/>
      <c r="J997" s="221"/>
      <c r="K997" s="221"/>
      <c r="L997" s="221"/>
      <c r="M997" s="221"/>
      <c r="N997" s="221"/>
      <c r="O997" s="221"/>
      <c r="P997" s="221"/>
      <c r="Q997" s="221"/>
      <c r="R997" s="222"/>
      <c r="S997" s="222"/>
      <c r="T997" s="222"/>
      <c r="U997" s="222"/>
      <c r="V997" s="223"/>
      <c r="W997" s="224"/>
      <c r="X997" s="224"/>
      <c r="Y997" s="224"/>
    </row>
    <row r="998" spans="1:25" ht="12.75" customHeight="1" x14ac:dyDescent="0.2">
      <c r="A998" s="217"/>
      <c r="B998" s="217"/>
      <c r="C998" s="217"/>
      <c r="D998" s="217"/>
      <c r="E998" s="218"/>
      <c r="F998" s="219"/>
      <c r="G998" s="219"/>
      <c r="H998" s="220"/>
      <c r="I998" s="220"/>
      <c r="J998" s="221"/>
      <c r="K998" s="221"/>
      <c r="L998" s="221"/>
      <c r="M998" s="221"/>
      <c r="N998" s="221"/>
      <c r="O998" s="221"/>
      <c r="P998" s="221"/>
      <c r="Q998" s="221"/>
      <c r="R998" s="222"/>
      <c r="S998" s="222"/>
      <c r="T998" s="222"/>
      <c r="U998" s="222"/>
      <c r="V998" s="223"/>
      <c r="W998" s="224"/>
      <c r="X998" s="224"/>
      <c r="Y998" s="224"/>
    </row>
  </sheetData>
  <sheetProtection algorithmName="SHA-512" hashValue="48mRUfMw8B2L5ZFmNVwpp+bhaciu63Px8B1MG8NyZlojFBdYtEJcWny2Ck+HiYsARvT77ae1HfgknUa53lfq/g==" saltValue="k5X30AnXopdAqP70Z8sGnw==" spinCount="100000" sheet="1" objects="1" scenarios="1"/>
  <mergeCells count="25">
    <mergeCell ref="A87:Y87"/>
    <mergeCell ref="A139:A140"/>
    <mergeCell ref="B139:B140"/>
    <mergeCell ref="G1:G2"/>
    <mergeCell ref="H1:J1"/>
    <mergeCell ref="K1:K2"/>
    <mergeCell ref="L1:O1"/>
    <mergeCell ref="P1:Q1"/>
    <mergeCell ref="R1:U1"/>
    <mergeCell ref="L167:N167"/>
    <mergeCell ref="L165:N166"/>
    <mergeCell ref="A1:A2"/>
    <mergeCell ref="B1:B2"/>
    <mergeCell ref="A161:X161"/>
    <mergeCell ref="C1:C2"/>
    <mergeCell ref="D1:D2"/>
    <mergeCell ref="E1:E2"/>
    <mergeCell ref="F1:F2"/>
    <mergeCell ref="P165:R165"/>
    <mergeCell ref="H166:K166"/>
    <mergeCell ref="P166:R166"/>
    <mergeCell ref="P167:R167"/>
    <mergeCell ref="V1:V2"/>
    <mergeCell ref="A3:Y3"/>
    <mergeCell ref="A4:Y4"/>
  </mergeCells>
  <printOptions horizontalCentered="1"/>
  <pageMargins left="0.39370078740157483" right="0.39370078740157483" top="1.0629921259842521" bottom="0.78740157480314965" header="0" footer="0"/>
  <pageSetup paperSize="9" scale="46" fitToHeight="0" orientation="landscape" r:id="rId1"/>
  <headerFooter>
    <oddHeader>&amp;L000000HOTELOVÁ ŠKOLA PODĚBRADY Rekonstrukce školních kuchyněk Komenského 156/7 290 01 Poděbrady&amp;CSOUPIS STROJŮ A ZAŘÍZENÍ&amp;RD.2 DOKUMENTACE TECHNICKÝCH A TECHNOLOGICKÝCH ZAŘÍZENÍ D.2.1 TECHNOLOGIE GASTRONOMICKÉHO PROVOZU DPS</oddHeader>
    <oddFooter>&amp;LVIEWEGH GASTRO TEAM s.r.o. Nupaky 164 251 01 Říčany&amp;C&amp;P/&amp;R 04/2023 &amp;F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44</vt:i4>
      </vt:variant>
    </vt:vector>
  </HeadingPairs>
  <TitlesOfParts>
    <vt:vector size="47" baseType="lpstr">
      <vt:lpstr>Stavba</vt:lpstr>
      <vt:lpstr>rekapitulace</vt:lpstr>
      <vt:lpstr>gastro</vt:lpstr>
      <vt:lpstr>Stavba!CenaCelkem</vt:lpstr>
      <vt:lpstr>Stavba!CenaCelkemBezDPH</vt:lpstr>
      <vt:lpstr>Stavba!cisloobjektu</vt:lpstr>
      <vt:lpstr>Stavba!CisloStavby</vt:lpstr>
      <vt:lpstr>Stavba!CisloStavebnihoRozpoctu</vt:lpstr>
      <vt:lpstr>Stavba!dadresa</vt:lpstr>
      <vt:lpstr>Stavba!DIČ</vt:lpstr>
      <vt:lpstr>Stavba!dmisto</vt:lpstr>
      <vt:lpstr>Stavba!DPHSni</vt:lpstr>
      <vt:lpstr>Stavba!DPHZakl</vt:lpstr>
      <vt:lpstr>Stavba!dpsc</vt:lpstr>
      <vt:lpstr>gastro!Excel_BuiltIn__FilterDatabase_1</vt:lpstr>
      <vt:lpstr>gastro!Excel_BuiltIn__FilterDatabase_1_1</vt:lpstr>
      <vt:lpstr>gastro!Excel_BuiltIn_Print_Area_1_1</vt:lpstr>
      <vt:lpstr>Stavba!IČO</vt:lpstr>
      <vt:lpstr>Stavba!Mena</vt:lpstr>
      <vt:lpstr>Stavba!MistoStavby</vt:lpstr>
      <vt:lpstr>Stavba!nazevobjektu</vt:lpstr>
      <vt:lpstr>Stavba!NazevStavby</vt:lpstr>
      <vt:lpstr>Stavba!NazevStavebnihoRozpoctu</vt:lpstr>
      <vt:lpstr>Stavba!oadresa</vt:lpstr>
      <vt:lpstr>Stavba!Objednatel</vt:lpstr>
      <vt:lpstr>Stavba!Oblast_tisku</vt:lpstr>
      <vt:lpstr>Stavba!odic</vt:lpstr>
      <vt:lpstr>Stavba!oico</vt:lpstr>
      <vt:lpstr>Stavba!omisto</vt:lpstr>
      <vt:lpstr>Stavba!onazev</vt:lpstr>
      <vt:lpstr>Stavba!opsc</vt:lpstr>
      <vt:lpstr>Stavba!padresa</vt:lpstr>
      <vt:lpstr>Stavba!pdic</vt:lpstr>
      <vt:lpstr>Stavba!pico</vt:lpstr>
      <vt:lpstr>Stavba!pmisto</vt:lpstr>
      <vt:lpstr>Stavba!PoptavkaID</vt:lpstr>
      <vt:lpstr>Stavba!pPSC</vt:lpstr>
      <vt:lpstr>Stavba!Projektant</vt:lpstr>
      <vt:lpstr>Stavba!SazbaDPH1</vt:lpstr>
      <vt:lpstr>Stavba!SazbaDPH2</vt:lpstr>
      <vt:lpstr>Stavba!Vypracoval</vt:lpstr>
      <vt:lpstr>Stavba!ZakladDPHSni</vt:lpstr>
      <vt:lpstr>Stavba!ZakladDPHZakl</vt:lpstr>
      <vt:lpstr>Stavba!ZaObjednatele</vt:lpstr>
      <vt:lpstr>Stavba!Zaokrouhleni</vt:lpstr>
      <vt:lpstr>Stavba!ZaZhotovitele</vt:lpstr>
      <vt:lpstr>Stavba!Zhotovitel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Ondra</dc:creator>
  <cp:lastModifiedBy>Ondra</cp:lastModifiedBy>
  <dcterms:created xsi:type="dcterms:W3CDTF">2025-02-23T18:31:25Z</dcterms:created>
  <dcterms:modified xsi:type="dcterms:W3CDTF">2025-05-13T14:25:53Z</dcterms:modified>
</cp:coreProperties>
</file>