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rekv_kr-s_cz/Documents/Dokumenty/VEŘEJNÉ ZAKÁZKY/25.02.06 Vybavení pro Gymnázium Hostivice/09_vysvětlení ZD/VZD 1/1_VYPOŘÁDÁNÍ/"/>
    </mc:Choice>
  </mc:AlternateContent>
  <xr:revisionPtr revIDLastSave="293" documentId="13_ncr:1_{94BC95BA-266B-4CBD-8A5E-829ABA42DB86}" xr6:coauthVersionLast="47" xr6:coauthVersionMax="47" xr10:uidLastSave="{61D4DD1C-FAA2-4E8C-802E-23AA2DB15424}"/>
  <workbookProtection workbookAlgorithmName="SHA-512" workbookHashValue="SFnAEEg4QAz+83gayOu74TtE97wJLbGmbe8MPXe1FTKoelqp+XKQy97Ika4wyraQtn7BPHWQ3NV7qJviRsTyEQ==" workbookSaltValue="9M5IU9ux13ord4vulwsJqQ==" workbookSpinCount="100000" lockStructure="1"/>
  <bookViews>
    <workbookView xWindow="-120" yWindow="-120" windowWidth="29040" windowHeight="15720" xr2:uid="{BFFA24E4-F94A-4744-8C95-8ED0DA8A6CDF}"/>
  </bookViews>
  <sheets>
    <sheet name="Třídy, kabenet - nábyt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4" i="1"/>
</calcChain>
</file>

<file path=xl/sharedStrings.xml><?xml version="1.0" encoding="utf-8"?>
<sst xmlns="http://schemas.openxmlformats.org/spreadsheetml/2006/main" count="44" uniqueCount="43">
  <si>
    <t>ilustrační foto</t>
  </si>
  <si>
    <t>VYBAVENÍ TŘÍD, KABINET  4. NP - NÁBYTEK</t>
  </si>
  <si>
    <t>Specifikace</t>
  </si>
  <si>
    <t xml:space="preserve">průměr sedáku (mm):  min 300                                                        min a max výška sedáku (mm): 470 - 630                                                                                                                                                                                                celkové zatížení: min 130 kg                          materiál: měkčená PUR pěna                    pětiramenná báze z leštěného hliníku, bezpečné kluzáky pro maximální stabilitu kryté chromovanou krytkou, opěrný kruh - opora na nohy                               </t>
  </si>
  <si>
    <t xml:space="preserve">rozměr stolu (mm): 700x500                                                   voděodolná deska o tloušťce (mm): 18                              výška stolu (mm): 700 - 770 (kompatibilní s žákovskou židlí)                                                 ergonomická litá PUR hrana, zaoblené rohy,                        kovová konstrukce ve tvaru T                                  </t>
  </si>
  <si>
    <t>Příloha č. 2 - Výběrového řízení (příloha č. 1 Kupní smlouvy)</t>
  </si>
  <si>
    <t>Specifikace nabízeného sortimentu</t>
  </si>
  <si>
    <t>Doplní dodavatel</t>
  </si>
  <si>
    <t>Automaticky spočítá vzorec</t>
  </si>
  <si>
    <t>Celková nabídková cena bez DPH</t>
  </si>
  <si>
    <t>#</t>
  </si>
  <si>
    <t>Sortiment</t>
  </si>
  <si>
    <t>Kusy</t>
  </si>
  <si>
    <t>Cena bez DPH/ks</t>
  </si>
  <si>
    <t>Cena bez DPH celkem</t>
  </si>
  <si>
    <t>Vložení fota nabízeného sortimentu</t>
  </si>
  <si>
    <t xml:space="preserve">výška, šířka, hloubka (mm): 1800x900x500     svařovaná konstrukce z ocelových profilů          (6 šatních skříněk)                                                 ventilační systém                                                    uzávěr pro visací zámek                                  vybavení skříňky:  tyč s háčky  </t>
  </si>
  <si>
    <r>
      <t>Sestava tvoří:</t>
    </r>
    <r>
      <rPr>
        <sz val="11"/>
        <color theme="1"/>
        <rFont val="Aptos Narrow"/>
        <family val="2"/>
        <charset val="238"/>
        <scheme val="minor"/>
      </rPr>
      <t xml:space="preserve"> 2x kancelářský přístavný kontejner se 4 zásuvkami,                                           1x deska stolu: š x h x v: 1800x800x742 mm                                    kabelová průchodka</t>
    </r>
  </si>
  <si>
    <t>konstrukce: ocelový  plech                                  výška, šířka, hloubka (mm): 1000x950x500    uzamykatelné dveře rozvorovým dvoubodovým cylindrickým zámkem (bezpečnost dle platné normy)                                                                               skříň musí splňovat bezpečnostní předpisy pro uskladňování nebezpečných kapalných látek                                                                   nosnost police: 60 kg</t>
  </si>
  <si>
    <t>konstrukce: ocelový  plech                                  výška, šířka, hloubka (mm): 1950x1200x500    uzamykatelné dveře rozvorovým dvoubodovým cylindrickým zámkem (bezpečnost dle platné normy)                                                                               skříň musí splňovat bezpečnostní předpisy pro uskladňování nebezpečných kapalných látek                                                                   nosnost každé police: 60 kg</t>
  </si>
  <si>
    <t>modulární školní skříň s 12 ks hlubokých plastových boxů                                                           výška, šířka, hloubka (mm): 814x1039x450     vyrovnávací patky: 4ks                                                 bílý dekor LTD o tloušťce 19 mm</t>
  </si>
  <si>
    <t xml:space="preserve">rozměr stolu (mm): 1200 x 650                                                   voděodolná deska o tloušťce (mm): 22                              výška stolu (mm): 770                                          kovová konstrukce                                                    clona o rozměru (mm): 1200x 650                       ergonomická litá PUR hrana, zaoblené rohy, uzamykatelná zásuvka                                                                  </t>
  </si>
  <si>
    <t>výška, šířka, hloubka (mm): 755x1800x800   klasické podnoží ze dvou bočních desek o síle 18 mm, spojených svislou deskou (trnoží) - trnož o síle min 18 mm                                        stolová deska: síla min 25 mm               průchodky na kabeláž ve stolové desce       rektifikační šrouby na nohách s možností dorovnání až o 1,5 cm                                   hmotnost: max 46 kg</t>
  </si>
  <si>
    <t>výška, šířka, hloubka (mm): 755x1200x800   klasické podnoží ze dvou bočních desek o síle 18 mm, spojených svislou deskou (trnoží) - trnož o síle min 18 mm                                        stolová deska: síla min 25 mm               průchodky na kabeláž ve stolové desce       rektifikační šrouby na nohách s možností dorovnání až o 1,5 cm                                   hmotnost: max 36 kg</t>
  </si>
  <si>
    <t>výška, šířka, hroubka (mm): 755x1600x600/1200                                          klasické podnoží ze dvou bočních desek o síle 18 mm, spojených svislou deskou (trnoží) - trnož o síle min 18 mm                                        stolová deska: síla min 25 mm                           průchodky na kabeláž ve stolové desce                  rektifikační šrouby na nohách s možností dorovnání až o 1,5 cm                          hmotnost: max 48 kg</t>
  </si>
  <si>
    <t>sedák potažený látkou a opěrákem ze síťoviny                                                              plastové 3D područky s nastavením výšky                                                opěrák s nastavitelnou výškou                       opěrka hlavy                                                          základna stoličky: pevný plastový kříž s kolečky na měkké podlahy                                                                           celkové zatížení: min 150 kg</t>
  </si>
  <si>
    <t>učitelská židle                                              ergonomicky polypropylenový tvarovaný  šálový sedák (zvětšený) na plynovém pístu                    kříž s kolečky a plynovým pístem                materiál sedáku: polypropylenová skořepina</t>
  </si>
  <si>
    <t>vysová žákovská židle pro žáky 11let +  (vhodná do laboratoří)                                                             šálový sedák                                                                                     celkové zatížení: min 125 kg                          materiál: polypropylenová skořepina, ocelový rám (na rám záruka min 15let)                                          sešikmené zadní nohy zabraňující houpání    opěrka nohou                                                               zadní háček na odkládání věcí</t>
  </si>
  <si>
    <t>stohovatelná školní židle s kovovým rámem vhodná pro žáky 11let +                                                                šálový sedák                                                       hmotnost: max 4,3 kg                                                            celkové zatížení: min 125 kg                          materiál: polypropylenová skořepina, ocelový rám (na rám záruka min 15let)                                          sešikmené zadní nohy zabraňující houpání</t>
  </si>
  <si>
    <t>Žákovská židle</t>
  </si>
  <si>
    <t>Žákovská židle vysoká</t>
  </si>
  <si>
    <t>Žákovská otočná židle</t>
  </si>
  <si>
    <t>Učitelská židle</t>
  </si>
  <si>
    <t>Kancelářská židle</t>
  </si>
  <si>
    <t>Žákovský stůl</t>
  </si>
  <si>
    <t>Rohový kancelářský stůl 160cmx120cm</t>
  </si>
  <si>
    <t>Pracovní stůl 120 cm</t>
  </si>
  <si>
    <t>Pracovní stůl 180 cm</t>
  </si>
  <si>
    <t>Katedra</t>
  </si>
  <si>
    <t>Kancelářský psací stůl s úložným prostorem</t>
  </si>
  <si>
    <t>Školní skříň</t>
  </si>
  <si>
    <t>Skříň na uskladnění nebezpečných látek</t>
  </si>
  <si>
    <t>Šatní skříňky 1 skříň / 6 skříněk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</si>
</sst>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3" fillId="2" borderId="1" xfId="1" applyFont="1" applyFill="1" applyBorder="1" applyAlignment="1" applyProtection="1">
      <alignment vertical="center"/>
      <protection locked="0"/>
    </xf>
    <xf numFmtId="44" fontId="3" fillId="2" borderId="2" xfId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3" borderId="1" xfId="1" applyFont="1" applyFill="1" applyBorder="1" applyAlignment="1" applyProtection="1">
      <alignment vertical="center"/>
    </xf>
    <xf numFmtId="49" fontId="7" fillId="0" borderId="1" xfId="1" applyNumberFormat="1" applyFont="1" applyBorder="1" applyAlignment="1" applyProtection="1">
      <alignment vertical="center" wrapText="1"/>
    </xf>
    <xf numFmtId="0" fontId="0" fillId="2" borderId="1" xfId="0" applyFill="1" applyBorder="1"/>
    <xf numFmtId="49" fontId="8" fillId="0" borderId="1" xfId="0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4" fontId="3" fillId="3" borderId="5" xfId="1" applyFont="1" applyFill="1" applyBorder="1" applyAlignment="1" applyProtection="1">
      <alignment vertical="center"/>
    </xf>
    <xf numFmtId="49" fontId="7" fillId="0" borderId="2" xfId="1" applyNumberFormat="1" applyFont="1" applyBorder="1" applyAlignment="1" applyProtection="1">
      <alignment vertical="center" wrapText="1"/>
    </xf>
    <xf numFmtId="44" fontId="10" fillId="3" borderId="3" xfId="1" applyFont="1" applyFill="1" applyBorder="1" applyAlignment="1" applyProtection="1">
      <alignment horizontal="center" vertical="center"/>
    </xf>
    <xf numFmtId="44" fontId="5" fillId="0" borderId="0" xfId="1" applyFont="1" applyBorder="1" applyAlignment="1" applyProtection="1">
      <alignment horizontal="center" vertical="center"/>
    </xf>
    <xf numFmtId="44" fontId="0" fillId="0" borderId="0" xfId="1" applyFont="1" applyProtection="1"/>
    <xf numFmtId="0" fontId="0" fillId="3" borderId="1" xfId="0" applyFill="1" applyBorder="1"/>
    <xf numFmtId="0" fontId="3" fillId="0" borderId="1" xfId="0" applyFont="1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3</xdr:row>
      <xdr:rowOff>152400</xdr:rowOff>
    </xdr:from>
    <xdr:to>
      <xdr:col>6</xdr:col>
      <xdr:colOff>1419373</xdr:colOff>
      <xdr:row>3</xdr:row>
      <xdr:rowOff>1524191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842E93-64FA-9C73-9DC7-33CADC4E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3925" y="1009650"/>
          <a:ext cx="1057423" cy="1371791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4</xdr:row>
      <xdr:rowOff>276225</xdr:rowOff>
    </xdr:from>
    <xdr:to>
      <xdr:col>6</xdr:col>
      <xdr:colOff>1466983</xdr:colOff>
      <xdr:row>4</xdr:row>
      <xdr:rowOff>1609911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5BF5F16-4EE2-4E43-428A-3E60D125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6325" y="2924175"/>
          <a:ext cx="952633" cy="1333686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5</xdr:row>
      <xdr:rowOff>161925</xdr:rowOff>
    </xdr:from>
    <xdr:to>
      <xdr:col>6</xdr:col>
      <xdr:colOff>1352683</xdr:colOff>
      <xdr:row>5</xdr:row>
      <xdr:rowOff>1362243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AC30764-BDDA-CB93-3D94-1ED3952C7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82025" y="4752975"/>
          <a:ext cx="952633" cy="1200318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6</xdr:row>
      <xdr:rowOff>133350</xdr:rowOff>
    </xdr:from>
    <xdr:to>
      <xdr:col>6</xdr:col>
      <xdr:colOff>1476511</xdr:colOff>
      <xdr:row>6</xdr:row>
      <xdr:rowOff>1476562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79FD9C0-3042-2E5B-7846-9ACB6806C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86800" y="6286500"/>
          <a:ext cx="971686" cy="1343212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638175</xdr:colOff>
      <xdr:row>7</xdr:row>
      <xdr:rowOff>228600</xdr:rowOff>
    </xdr:from>
    <xdr:to>
      <xdr:col>6</xdr:col>
      <xdr:colOff>1362176</xdr:colOff>
      <xdr:row>7</xdr:row>
      <xdr:rowOff>1495602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62D3091-7A57-D307-49FC-E89E4EE23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20150" y="8010525"/>
          <a:ext cx="724001" cy="1267002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8</xdr:row>
      <xdr:rowOff>76200</xdr:rowOff>
    </xdr:from>
    <xdr:to>
      <xdr:col>6</xdr:col>
      <xdr:colOff>1581314</xdr:colOff>
      <xdr:row>8</xdr:row>
      <xdr:rowOff>1324149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D6867116-FEBC-8F84-F2EF-0149857E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91550" y="9534525"/>
          <a:ext cx="1171739" cy="1247949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9</xdr:row>
      <xdr:rowOff>371475</xdr:rowOff>
    </xdr:from>
    <xdr:to>
      <xdr:col>6</xdr:col>
      <xdr:colOff>1914782</xdr:colOff>
      <xdr:row>9</xdr:row>
      <xdr:rowOff>1381266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62A332E-2BAF-A46D-19DC-EA3752E13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58175" y="11249025"/>
          <a:ext cx="1838582" cy="1009791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10</xdr:row>
      <xdr:rowOff>238125</xdr:rowOff>
    </xdr:from>
    <xdr:to>
      <xdr:col>6</xdr:col>
      <xdr:colOff>1762339</xdr:colOff>
      <xdr:row>10</xdr:row>
      <xdr:rowOff>1581337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6353587C-9CED-C6FA-99DB-E41FCE4D5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10575" y="13068300"/>
          <a:ext cx="1533739" cy="134321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11</xdr:row>
      <xdr:rowOff>266700</xdr:rowOff>
    </xdr:from>
    <xdr:to>
      <xdr:col>6</xdr:col>
      <xdr:colOff>1829042</xdr:colOff>
      <xdr:row>11</xdr:row>
      <xdr:rowOff>1438439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55A239B9-E78E-7A9E-66F1-7FA306CD0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77225" y="14906625"/>
          <a:ext cx="1733792" cy="1171739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12</xdr:row>
      <xdr:rowOff>38100</xdr:rowOff>
    </xdr:from>
    <xdr:to>
      <xdr:col>7</xdr:col>
      <xdr:colOff>258</xdr:colOff>
      <xdr:row>12</xdr:row>
      <xdr:rowOff>1314628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D9E995E1-A742-9734-4200-81812847E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58175" y="16468725"/>
          <a:ext cx="1848108" cy="127652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13</xdr:row>
      <xdr:rowOff>76200</xdr:rowOff>
    </xdr:from>
    <xdr:to>
      <xdr:col>6</xdr:col>
      <xdr:colOff>1819512</xdr:colOff>
      <xdr:row>13</xdr:row>
      <xdr:rowOff>1257465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6221A4A1-5F86-FD18-E732-69ABACB0C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305800" y="17926050"/>
          <a:ext cx="1695687" cy="118126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14</xdr:row>
      <xdr:rowOff>28575</xdr:rowOff>
    </xdr:from>
    <xdr:to>
      <xdr:col>6</xdr:col>
      <xdr:colOff>1705181</xdr:colOff>
      <xdr:row>14</xdr:row>
      <xdr:rowOff>1286050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DD2D3915-7A90-8EAD-8AF7-F3DD26A97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10575" y="19316700"/>
          <a:ext cx="1476581" cy="125747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15</xdr:row>
      <xdr:rowOff>247650</xdr:rowOff>
    </xdr:from>
    <xdr:to>
      <xdr:col>6</xdr:col>
      <xdr:colOff>1381243</xdr:colOff>
      <xdr:row>15</xdr:row>
      <xdr:rowOff>1447968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16F8A53-DC8A-E660-FA26-9654EA625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715375" y="20888325"/>
          <a:ext cx="847843" cy="1200318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16</xdr:row>
      <xdr:rowOff>152400</xdr:rowOff>
    </xdr:from>
    <xdr:to>
      <xdr:col>6</xdr:col>
      <xdr:colOff>1695652</xdr:colOff>
      <xdr:row>16</xdr:row>
      <xdr:rowOff>1514665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6C90903E-1438-81D6-6E43-9FC7DD4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429625" y="22574250"/>
          <a:ext cx="1448002" cy="1362265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17</xdr:row>
      <xdr:rowOff>76200</xdr:rowOff>
    </xdr:from>
    <xdr:to>
      <xdr:col>6</xdr:col>
      <xdr:colOff>1352655</xdr:colOff>
      <xdr:row>17</xdr:row>
      <xdr:rowOff>1390833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7168219D-BD14-BC0D-37F2-FBB272703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82050" y="24269700"/>
          <a:ext cx="752580" cy="131463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921F8-47F7-4ABA-8338-6DD07E7A3C4E}">
  <sheetPr codeName="List1">
    <pageSetUpPr fitToPage="1"/>
  </sheetPr>
  <dimension ref="A1:I128"/>
  <sheetViews>
    <sheetView tabSelected="1" workbookViewId="0">
      <selection activeCell="H4" sqref="H4"/>
    </sheetView>
  </sheetViews>
  <sheetFormatPr defaultRowHeight="15" x14ac:dyDescent="0.25"/>
  <cols>
    <col min="1" max="1" width="6.28515625" style="3" customWidth="1"/>
    <col min="2" max="2" width="20.7109375" customWidth="1"/>
    <col min="3" max="3" width="10.85546875" customWidth="1"/>
    <col min="4" max="4" width="19.42578125" customWidth="1"/>
    <col min="5" max="5" width="25.7109375" customWidth="1"/>
    <col min="6" max="6" width="39.7109375" customWidth="1"/>
    <col min="7" max="7" width="28.85546875" customWidth="1"/>
    <col min="8" max="8" width="39.7109375" style="32" customWidth="1"/>
    <col min="9" max="9" width="39.7109375" customWidth="1"/>
    <col min="10" max="30" width="20.7109375" customWidth="1"/>
  </cols>
  <sheetData>
    <row r="1" spans="1:9" x14ac:dyDescent="0.25">
      <c r="A1" s="37" t="s">
        <v>5</v>
      </c>
      <c r="B1" s="37"/>
      <c r="C1" s="37"/>
      <c r="D1" s="37"/>
      <c r="E1" s="37"/>
      <c r="F1" s="37"/>
      <c r="G1" s="37"/>
      <c r="H1" s="37"/>
      <c r="I1" s="37"/>
    </row>
    <row r="2" spans="1:9" ht="33" customHeight="1" x14ac:dyDescent="0.25">
      <c r="A2" s="33" t="s">
        <v>1</v>
      </c>
      <c r="B2" s="33"/>
      <c r="C2" s="33"/>
      <c r="D2" s="33"/>
      <c r="E2" s="33"/>
      <c r="F2" s="33"/>
      <c r="G2" s="33"/>
      <c r="H2" s="6"/>
    </row>
    <row r="3" spans="1:9" ht="20.100000000000001" customHeight="1" x14ac:dyDescent="0.25">
      <c r="A3" s="7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2</v>
      </c>
      <c r="G3" s="8" t="s">
        <v>0</v>
      </c>
      <c r="H3" s="8" t="s">
        <v>6</v>
      </c>
      <c r="I3" s="7" t="s">
        <v>15</v>
      </c>
    </row>
    <row r="4" spans="1:9" ht="141" customHeight="1" x14ac:dyDescent="0.25">
      <c r="A4" s="9">
        <v>1</v>
      </c>
      <c r="B4" s="10" t="s">
        <v>29</v>
      </c>
      <c r="C4" s="11">
        <v>118</v>
      </c>
      <c r="D4" s="4">
        <v>0</v>
      </c>
      <c r="E4" s="12">
        <f>C4*D4</f>
        <v>0</v>
      </c>
      <c r="F4" s="13" t="s">
        <v>28</v>
      </c>
      <c r="G4" s="27"/>
      <c r="H4" s="30"/>
      <c r="I4" s="28"/>
    </row>
    <row r="5" spans="1:9" ht="153" customHeight="1" x14ac:dyDescent="0.25">
      <c r="A5" s="9">
        <v>2</v>
      </c>
      <c r="B5" s="10" t="s">
        <v>30</v>
      </c>
      <c r="C5" s="11">
        <v>16</v>
      </c>
      <c r="D5" s="4">
        <v>0</v>
      </c>
      <c r="E5" s="12">
        <f t="shared" ref="E5:E17" si="0">C5*D5</f>
        <v>0</v>
      </c>
      <c r="F5" s="13" t="s">
        <v>27</v>
      </c>
      <c r="G5" s="27"/>
      <c r="H5" s="30"/>
      <c r="I5" s="28"/>
    </row>
    <row r="6" spans="1:9" ht="123" customHeight="1" x14ac:dyDescent="0.25">
      <c r="A6" s="9">
        <v>3</v>
      </c>
      <c r="B6" s="10" t="s">
        <v>31</v>
      </c>
      <c r="C6" s="11">
        <v>20</v>
      </c>
      <c r="D6" s="4">
        <v>0</v>
      </c>
      <c r="E6" s="12">
        <f t="shared" si="0"/>
        <v>0</v>
      </c>
      <c r="F6" s="13" t="s">
        <v>3</v>
      </c>
      <c r="G6" s="27"/>
      <c r="H6" s="30"/>
      <c r="I6" s="28"/>
    </row>
    <row r="7" spans="1:9" ht="128.25" customHeight="1" x14ac:dyDescent="0.25">
      <c r="A7" s="9">
        <v>4</v>
      </c>
      <c r="B7" s="10" t="s">
        <v>32</v>
      </c>
      <c r="C7" s="11">
        <v>6</v>
      </c>
      <c r="D7" s="4">
        <v>0</v>
      </c>
      <c r="E7" s="12">
        <f t="shared" si="0"/>
        <v>0</v>
      </c>
      <c r="F7" s="15" t="s">
        <v>26</v>
      </c>
      <c r="G7" s="11"/>
      <c r="H7" s="31"/>
      <c r="I7" s="28"/>
    </row>
    <row r="8" spans="1:9" ht="132" customHeight="1" x14ac:dyDescent="0.25">
      <c r="A8" s="9">
        <v>5</v>
      </c>
      <c r="B8" s="10" t="s">
        <v>33</v>
      </c>
      <c r="C8" s="11">
        <v>4</v>
      </c>
      <c r="D8" s="4">
        <v>0</v>
      </c>
      <c r="E8" s="12">
        <f t="shared" si="0"/>
        <v>0</v>
      </c>
      <c r="F8" s="16" t="s">
        <v>25</v>
      </c>
      <c r="G8" s="11"/>
      <c r="H8" s="31"/>
      <c r="I8" s="28"/>
    </row>
    <row r="9" spans="1:9" s="2" customFormat="1" ht="111.95" customHeight="1" x14ac:dyDescent="0.25">
      <c r="A9" s="9">
        <v>6</v>
      </c>
      <c r="B9" s="10" t="s">
        <v>34</v>
      </c>
      <c r="C9" s="11">
        <v>118</v>
      </c>
      <c r="D9" s="4">
        <v>0</v>
      </c>
      <c r="E9" s="12">
        <f t="shared" si="0"/>
        <v>0</v>
      </c>
      <c r="F9" s="13" t="s">
        <v>4</v>
      </c>
      <c r="G9" s="11"/>
      <c r="H9" s="31"/>
      <c r="I9" s="29"/>
    </row>
    <row r="10" spans="1:9" s="2" customFormat="1" ht="153.75" customHeight="1" x14ac:dyDescent="0.25">
      <c r="A10" s="9">
        <v>7</v>
      </c>
      <c r="B10" s="17" t="s">
        <v>35</v>
      </c>
      <c r="C10" s="11">
        <v>2</v>
      </c>
      <c r="D10" s="4">
        <v>0</v>
      </c>
      <c r="E10" s="12">
        <f t="shared" si="0"/>
        <v>0</v>
      </c>
      <c r="F10" s="13" t="s">
        <v>24</v>
      </c>
      <c r="G10" s="10"/>
      <c r="H10" s="31"/>
      <c r="I10" s="29"/>
    </row>
    <row r="11" spans="1:9" s="2" customFormat="1" ht="142.5" customHeight="1" x14ac:dyDescent="0.25">
      <c r="A11" s="9">
        <v>8</v>
      </c>
      <c r="B11" s="17" t="s">
        <v>36</v>
      </c>
      <c r="C11" s="11">
        <v>8</v>
      </c>
      <c r="D11" s="4">
        <v>0</v>
      </c>
      <c r="E11" s="12">
        <f t="shared" si="0"/>
        <v>0</v>
      </c>
      <c r="F11" s="13" t="s">
        <v>23</v>
      </c>
      <c r="G11" s="10"/>
      <c r="H11" s="31"/>
      <c r="I11" s="29"/>
    </row>
    <row r="12" spans="1:9" s="2" customFormat="1" ht="141" customHeight="1" x14ac:dyDescent="0.25">
      <c r="A12" s="9">
        <v>9</v>
      </c>
      <c r="B12" s="17" t="s">
        <v>37</v>
      </c>
      <c r="C12" s="11">
        <v>5</v>
      </c>
      <c r="D12" s="4">
        <v>0</v>
      </c>
      <c r="E12" s="12">
        <f t="shared" si="0"/>
        <v>0</v>
      </c>
      <c r="F12" s="13" t="s">
        <v>22</v>
      </c>
      <c r="G12" s="10"/>
      <c r="H12" s="31"/>
      <c r="I12" s="29"/>
    </row>
    <row r="13" spans="1:9" s="2" customFormat="1" ht="111.95" customHeight="1" x14ac:dyDescent="0.25">
      <c r="A13" s="9">
        <v>10</v>
      </c>
      <c r="B13" s="10" t="s">
        <v>38</v>
      </c>
      <c r="C13" s="11">
        <v>6</v>
      </c>
      <c r="D13" s="4">
        <v>0</v>
      </c>
      <c r="E13" s="12">
        <f t="shared" si="0"/>
        <v>0</v>
      </c>
      <c r="F13" s="13" t="s">
        <v>21</v>
      </c>
      <c r="G13" s="10"/>
      <c r="H13" s="31"/>
      <c r="I13" s="29"/>
    </row>
    <row r="14" spans="1:9" s="2" customFormat="1" ht="113.25" customHeight="1" x14ac:dyDescent="0.25">
      <c r="A14" s="9">
        <v>11</v>
      </c>
      <c r="B14" s="17" t="s">
        <v>39</v>
      </c>
      <c r="C14" s="11">
        <v>4</v>
      </c>
      <c r="D14" s="4">
        <v>0</v>
      </c>
      <c r="E14" s="12">
        <f t="shared" si="0"/>
        <v>0</v>
      </c>
      <c r="F14" s="18" t="s">
        <v>17</v>
      </c>
      <c r="G14" s="10"/>
      <c r="H14" s="31"/>
      <c r="I14" s="29"/>
    </row>
    <row r="15" spans="1:9" s="2" customFormat="1" ht="106.5" customHeight="1" x14ac:dyDescent="0.25">
      <c r="A15" s="9">
        <v>12</v>
      </c>
      <c r="B15" s="10" t="s">
        <v>40</v>
      </c>
      <c r="C15" s="11">
        <v>12</v>
      </c>
      <c r="D15" s="4">
        <v>0</v>
      </c>
      <c r="E15" s="12">
        <f t="shared" si="0"/>
        <v>0</v>
      </c>
      <c r="F15" s="13" t="s">
        <v>20</v>
      </c>
      <c r="G15" s="10"/>
      <c r="H15" s="31"/>
      <c r="I15" s="29"/>
    </row>
    <row r="16" spans="1:9" s="2" customFormat="1" ht="140.25" customHeight="1" x14ac:dyDescent="0.25">
      <c r="A16" s="9">
        <v>13</v>
      </c>
      <c r="B16" s="17" t="s">
        <v>41</v>
      </c>
      <c r="C16" s="11">
        <v>2</v>
      </c>
      <c r="D16" s="4">
        <v>0</v>
      </c>
      <c r="E16" s="12">
        <f t="shared" si="0"/>
        <v>0</v>
      </c>
      <c r="F16" s="13" t="s">
        <v>19</v>
      </c>
      <c r="G16" s="11"/>
      <c r="H16" s="31"/>
      <c r="I16" s="29"/>
    </row>
    <row r="17" spans="1:9" s="2" customFormat="1" ht="139.5" customHeight="1" x14ac:dyDescent="0.25">
      <c r="A17" s="9">
        <v>14</v>
      </c>
      <c r="B17" s="17" t="s">
        <v>41</v>
      </c>
      <c r="C17" s="11">
        <v>4</v>
      </c>
      <c r="D17" s="4">
        <v>0</v>
      </c>
      <c r="E17" s="12">
        <f t="shared" si="0"/>
        <v>0</v>
      </c>
      <c r="F17" s="13" t="s">
        <v>18</v>
      </c>
      <c r="G17" s="10"/>
      <c r="H17" s="31"/>
      <c r="I17" s="29"/>
    </row>
    <row r="18" spans="1:9" s="2" customFormat="1" ht="111.95" customHeight="1" thickBot="1" x14ac:dyDescent="0.3">
      <c r="A18" s="9">
        <v>15</v>
      </c>
      <c r="B18" s="19" t="s">
        <v>42</v>
      </c>
      <c r="C18" s="20">
        <v>10</v>
      </c>
      <c r="D18" s="5">
        <v>0</v>
      </c>
      <c r="E18" s="21">
        <f>C18*D18</f>
        <v>0</v>
      </c>
      <c r="F18" s="22" t="s">
        <v>16</v>
      </c>
      <c r="G18" s="11"/>
      <c r="H18" s="31"/>
      <c r="I18" s="29"/>
    </row>
    <row r="19" spans="1:9" ht="43.5" customHeight="1" thickBot="1" x14ac:dyDescent="0.3">
      <c r="A19" s="34" t="s">
        <v>9</v>
      </c>
      <c r="B19" s="35"/>
      <c r="C19" s="35"/>
      <c r="D19" s="36"/>
      <c r="E19" s="23">
        <f>SUM(E4:E18)</f>
        <v>0</v>
      </c>
      <c r="F19" s="24"/>
    </row>
    <row r="20" spans="1:9" ht="15" customHeight="1" x14ac:dyDescent="0.25">
      <c r="D20" s="25"/>
      <c r="E20" s="25"/>
      <c r="F20" s="25"/>
      <c r="I20" s="14" t="s">
        <v>7</v>
      </c>
    </row>
    <row r="21" spans="1:9" ht="15" customHeight="1" x14ac:dyDescent="0.25">
      <c r="D21" s="25"/>
      <c r="E21" s="25"/>
      <c r="F21" s="25"/>
      <c r="I21" s="26" t="s">
        <v>8</v>
      </c>
    </row>
    <row r="22" spans="1:9" ht="15" customHeight="1" x14ac:dyDescent="0.25">
      <c r="D22" s="1"/>
      <c r="E22" s="1"/>
      <c r="F22" s="1"/>
    </row>
    <row r="23" spans="1:9" ht="111.95" customHeight="1" x14ac:dyDescent="0.25">
      <c r="D23" s="1"/>
      <c r="E23" s="1"/>
      <c r="F23" s="1"/>
    </row>
    <row r="24" spans="1:9" ht="111.95" customHeight="1" x14ac:dyDescent="0.25">
      <c r="D24" s="1"/>
      <c r="E24" s="1"/>
      <c r="F24" s="1"/>
    </row>
    <row r="25" spans="1:9" ht="111.95" customHeight="1" x14ac:dyDescent="0.25">
      <c r="D25" s="1"/>
      <c r="E25" s="1"/>
      <c r="F25" s="1"/>
    </row>
    <row r="26" spans="1:9" ht="111.95" customHeight="1" x14ac:dyDescent="0.25">
      <c r="D26" s="1"/>
      <c r="E26" s="1"/>
      <c r="F26" s="1"/>
    </row>
    <row r="27" spans="1:9" ht="111.95" customHeight="1" x14ac:dyDescent="0.25">
      <c r="D27" s="1"/>
      <c r="E27" s="1"/>
      <c r="F27" s="1"/>
    </row>
    <row r="28" spans="1:9" ht="111.95" customHeight="1" x14ac:dyDescent="0.25">
      <c r="D28" s="1"/>
      <c r="E28" s="1"/>
      <c r="F28" s="1"/>
    </row>
    <row r="29" spans="1:9" ht="111.95" customHeight="1" x14ac:dyDescent="0.25">
      <c r="D29" s="1"/>
      <c r="E29" s="1"/>
      <c r="F29" s="1"/>
    </row>
    <row r="30" spans="1:9" ht="111.95" customHeight="1" x14ac:dyDescent="0.25">
      <c r="D30" s="1"/>
      <c r="E30" s="1"/>
      <c r="F30" s="1"/>
    </row>
    <row r="31" spans="1:9" ht="111.95" customHeight="1" x14ac:dyDescent="0.25">
      <c r="D31" s="1"/>
      <c r="E31" s="1"/>
      <c r="F31" s="1"/>
    </row>
    <row r="32" spans="1:9" ht="111.95" customHeight="1" x14ac:dyDescent="0.25">
      <c r="D32" s="1"/>
      <c r="E32" s="1"/>
      <c r="F32" s="1"/>
    </row>
    <row r="33" ht="111.95" customHeight="1" x14ac:dyDescent="0.25"/>
    <row r="34" ht="111.95" customHeight="1" x14ac:dyDescent="0.25"/>
    <row r="35" ht="111.95" customHeight="1" x14ac:dyDescent="0.25"/>
    <row r="36" ht="111.95" customHeight="1" x14ac:dyDescent="0.25"/>
    <row r="37" ht="111.95" customHeight="1" x14ac:dyDescent="0.25"/>
    <row r="38" ht="111.95" customHeight="1" x14ac:dyDescent="0.25"/>
    <row r="39" ht="111.95" customHeight="1" x14ac:dyDescent="0.25"/>
    <row r="40" ht="111.95" customHeight="1" x14ac:dyDescent="0.25"/>
    <row r="41" ht="111.95" customHeight="1" x14ac:dyDescent="0.25"/>
    <row r="42" ht="111.95" customHeight="1" x14ac:dyDescent="0.25"/>
    <row r="43" ht="111.95" customHeight="1" x14ac:dyDescent="0.25"/>
    <row r="44" ht="111.95" customHeight="1" x14ac:dyDescent="0.25"/>
    <row r="45" ht="111.95" customHeight="1" x14ac:dyDescent="0.25"/>
    <row r="46" ht="111.95" customHeight="1" x14ac:dyDescent="0.25"/>
    <row r="47" ht="111.95" customHeight="1" x14ac:dyDescent="0.25"/>
    <row r="48" ht="111.95" customHeight="1" x14ac:dyDescent="0.25"/>
    <row r="49" ht="111.95" customHeight="1" x14ac:dyDescent="0.25"/>
    <row r="50" ht="111.95" customHeight="1" x14ac:dyDescent="0.25"/>
    <row r="51" ht="111.95" customHeight="1" x14ac:dyDescent="0.25"/>
    <row r="52" ht="111.95" customHeight="1" x14ac:dyDescent="0.25"/>
    <row r="53" ht="111.95" customHeight="1" x14ac:dyDescent="0.25"/>
    <row r="54" ht="111.95" customHeight="1" x14ac:dyDescent="0.25"/>
    <row r="55" ht="111.95" customHeight="1" x14ac:dyDescent="0.25"/>
    <row r="56" ht="111.95" customHeight="1" x14ac:dyDescent="0.25"/>
    <row r="57" ht="111.95" customHeight="1" x14ac:dyDescent="0.25"/>
    <row r="58" ht="111.95" customHeight="1" x14ac:dyDescent="0.25"/>
    <row r="59" ht="111.95" customHeight="1" x14ac:dyDescent="0.25"/>
    <row r="60" ht="111.95" customHeight="1" x14ac:dyDescent="0.25"/>
    <row r="61" ht="111.95" customHeight="1" x14ac:dyDescent="0.25"/>
    <row r="62" ht="111.95" customHeight="1" x14ac:dyDescent="0.25"/>
    <row r="63" ht="111.95" customHeight="1" x14ac:dyDescent="0.25"/>
    <row r="64" ht="111.95" customHeight="1" x14ac:dyDescent="0.25"/>
    <row r="65" ht="111.95" customHeight="1" x14ac:dyDescent="0.25"/>
    <row r="66" ht="111.95" customHeight="1" x14ac:dyDescent="0.25"/>
    <row r="67" ht="111.95" customHeight="1" x14ac:dyDescent="0.25"/>
    <row r="68" ht="111.95" customHeight="1" x14ac:dyDescent="0.25"/>
    <row r="69" ht="111.95" customHeight="1" x14ac:dyDescent="0.25"/>
    <row r="70" ht="111.95" customHeight="1" x14ac:dyDescent="0.25"/>
    <row r="71" ht="111.95" customHeight="1" x14ac:dyDescent="0.25"/>
    <row r="72" ht="111.95" customHeight="1" x14ac:dyDescent="0.25"/>
    <row r="73" ht="111.95" customHeight="1" x14ac:dyDescent="0.25"/>
    <row r="74" ht="111.95" customHeight="1" x14ac:dyDescent="0.25"/>
    <row r="75" ht="111.95" customHeight="1" x14ac:dyDescent="0.25"/>
    <row r="76" ht="111.95" customHeight="1" x14ac:dyDescent="0.25"/>
    <row r="77" ht="111.95" customHeight="1" x14ac:dyDescent="0.25"/>
    <row r="78" ht="111.95" customHeight="1" x14ac:dyDescent="0.25"/>
    <row r="79" ht="111.95" customHeight="1" x14ac:dyDescent="0.25"/>
    <row r="80" ht="111.95" customHeight="1" x14ac:dyDescent="0.25"/>
    <row r="81" ht="111.95" customHeight="1" x14ac:dyDescent="0.25"/>
    <row r="82" ht="111.95" customHeight="1" x14ac:dyDescent="0.25"/>
    <row r="83" ht="111.95" customHeight="1" x14ac:dyDescent="0.25"/>
    <row r="84" ht="111.95" customHeight="1" x14ac:dyDescent="0.25"/>
    <row r="85" ht="111.95" customHeight="1" x14ac:dyDescent="0.25"/>
    <row r="86" ht="111.95" customHeight="1" x14ac:dyDescent="0.25"/>
    <row r="87" ht="111.95" customHeight="1" x14ac:dyDescent="0.25"/>
    <row r="88" ht="111.95" customHeight="1" x14ac:dyDescent="0.25"/>
    <row r="89" ht="111.95" customHeight="1" x14ac:dyDescent="0.25"/>
    <row r="90" ht="111.95" customHeight="1" x14ac:dyDescent="0.25"/>
    <row r="91" ht="111.95" customHeight="1" x14ac:dyDescent="0.25"/>
    <row r="92" ht="111.95" customHeight="1" x14ac:dyDescent="0.25"/>
    <row r="93" ht="111.95" customHeight="1" x14ac:dyDescent="0.25"/>
    <row r="94" ht="111.95" customHeight="1" x14ac:dyDescent="0.25"/>
    <row r="95" ht="111.95" customHeight="1" x14ac:dyDescent="0.25"/>
    <row r="96" ht="111.95" customHeight="1" x14ac:dyDescent="0.25"/>
    <row r="97" ht="111.95" customHeight="1" x14ac:dyDescent="0.25"/>
    <row r="98" ht="111.95" customHeight="1" x14ac:dyDescent="0.25"/>
    <row r="99" ht="111.95" customHeight="1" x14ac:dyDescent="0.25"/>
    <row r="100" ht="111.95" customHeight="1" x14ac:dyDescent="0.25"/>
    <row r="101" ht="111.95" customHeight="1" x14ac:dyDescent="0.25"/>
    <row r="102" ht="111.95" customHeight="1" x14ac:dyDescent="0.25"/>
    <row r="103" ht="111.95" customHeight="1" x14ac:dyDescent="0.25"/>
    <row r="104" ht="111.95" customHeight="1" x14ac:dyDescent="0.25"/>
    <row r="105" ht="111.95" customHeight="1" x14ac:dyDescent="0.25"/>
    <row r="106" ht="111.95" customHeight="1" x14ac:dyDescent="0.25"/>
    <row r="107" ht="111.95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</sheetData>
  <sheetProtection algorithmName="SHA-512" hashValue="skS+Z7yixkXqOQeDFDm9ncSBzw4ygwbL1uaLMZ9bNmywAHTmPxBmR0md2wtnKIUABEcpfPvrIExdoAncvQ7wLw==" saltValue="hXMNoG/6iwYXpXvKL8AGDA==" spinCount="100000" sheet="1" formatCells="0"/>
  <mergeCells count="3">
    <mergeCell ref="A2:G2"/>
    <mergeCell ref="A19:D19"/>
    <mergeCell ref="A1:I1"/>
  </mergeCells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Třídy, kabenet - 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Radka</dc:creator>
  <cp:lastModifiedBy>Marek Vlastimil</cp:lastModifiedBy>
  <cp:lastPrinted>2025-02-05T07:06:35Z</cp:lastPrinted>
  <dcterms:created xsi:type="dcterms:W3CDTF">2024-12-03T12:51:43Z</dcterms:created>
  <dcterms:modified xsi:type="dcterms:W3CDTF">2025-04-03T08:50:02Z</dcterms:modified>
</cp:coreProperties>
</file>