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3. Rozpočet - standard na výšku" sheetId="1" r:id="rId1"/>
  </sheets>
  <definedNames>
    <definedName name="_xlnm.Print_Titles" localSheetId="0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<sst xmlns="http://schemas.openxmlformats.org/spreadsheetml/2006/main" count="58" uniqueCount="49">
  <si>
    <t xml:space="preserve">ROZPOČET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</si>
  <si>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</si>
  <si>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</si>
  <si>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</si>
  <si>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</si>
  <si>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</si>
  <si>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</si>
  <si>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</si>
  <si>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</si>
  <si>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</si>
  <si>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</si>
  <si>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</si>
  <si>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</si>
  <si>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</si>
  <si>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</si>
  <si>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</si>
  <si>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</si>
  <si>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m2</t>
  </si>
  <si>
    <t>Celkem   bez DPH</t>
  </si>
  <si>
    <t xml:space="preserve">Zhotovitel: </t>
  </si>
  <si>
    <t>Celkem  s  DPH</t>
  </si>
  <si>
    <t>Vozovky</t>
  </si>
  <si>
    <t>Řezání asfalt.krytu vozovky hloubky 5 cm</t>
  </si>
  <si>
    <t>bm</t>
  </si>
  <si>
    <t>Hutněné asfaltové vrstvy velkoplošné - vyrovnávka</t>
  </si>
  <si>
    <t>t</t>
  </si>
  <si>
    <t>Zalévání spar asfaltovou zálivkou</t>
  </si>
  <si>
    <t>Dopravní značení</t>
  </si>
  <si>
    <t>DIO</t>
  </si>
  <si>
    <t>ks</t>
  </si>
  <si>
    <t>Silniční těleso a odvodnění</t>
  </si>
  <si>
    <t>Krajnice nezpevněná - seřezávání s naložením materiálu</t>
  </si>
  <si>
    <t>m3</t>
  </si>
  <si>
    <t>Skládkovné</t>
  </si>
  <si>
    <t>Zpracoval: Valkoun Petr</t>
  </si>
  <si>
    <t>Bezpečnostní zařízení a vybavení</t>
  </si>
  <si>
    <t>Dopravné, do 10 km</t>
  </si>
  <si>
    <t>Krajnice nezpevněná, zřízení štěrkodrť</t>
  </si>
  <si>
    <t>Objekt:   Silnice II/268</t>
  </si>
  <si>
    <t>VDZ plošné z plastů</t>
  </si>
  <si>
    <t>Silniční vpusti - výšková úprava</t>
  </si>
  <si>
    <t>VDZ vodící čára s balotinou 12cm - zřízení vč. předznačení</t>
  </si>
  <si>
    <t>VDZ dělící čára s balotinou 12 cm - zřízení vč. předznačení</t>
  </si>
  <si>
    <t>Objednatel:   KSÚS Středočeského kraje.</t>
  </si>
  <si>
    <t>Středně velkoploš. úpravy asfalt. vrstev  nad 10000 m2,tloušťka 5cm.Včetně spojovacího postřiku</t>
  </si>
  <si>
    <t>Místo:   Silnice II/268, Dolní Krupá , KM 19,532 - 21,108</t>
  </si>
  <si>
    <t>Datum:  28.3. 2018</t>
  </si>
  <si>
    <t>Frézování ploch do hloubky 6 cm,vč.naložení a odvozu na určenou deponii</t>
  </si>
  <si>
    <t xml:space="preserve">Stavba: II/268  Dolní Krupá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</si>
</sst>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5" fontId="5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view="pageBreakPreview" zoomScale="60" zoomScalePageLayoutView="0" workbookViewId="0" topLeftCell="A21">
      <selection activeCell="D44" sqref="D44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40" t="s">
        <v>0</v>
      </c>
      <c r="B1" s="40"/>
      <c r="C1" s="40"/>
      <c r="D1" s="40"/>
      <c r="E1" s="40"/>
      <c r="F1" s="40"/>
      <c r="G1" s="40"/>
    </row>
    <row r="2" spans="1:7" s="6" customFormat="1" ht="12.75" customHeight="1">
      <c r="A2" s="7" t="s">
        <v>48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38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43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19</v>
      </c>
      <c r="B7" s="14"/>
      <c r="C7" s="14"/>
      <c r="D7" s="14"/>
      <c r="E7" s="14"/>
      <c r="F7" s="14"/>
      <c r="G7" s="14" t="s">
        <v>34</v>
      </c>
    </row>
    <row r="8" spans="1:7" s="6" customFormat="1" ht="12.75" customHeight="1">
      <c r="A8" s="14" t="s">
        <v>45</v>
      </c>
      <c r="B8" s="15"/>
      <c r="C8" s="15"/>
      <c r="D8" s="15"/>
      <c r="E8" s="16"/>
      <c r="F8" s="17"/>
      <c r="G8" s="14" t="s">
        <v>46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19" t="s">
        <v>6</v>
      </c>
      <c r="G10" s="19" t="s">
        <v>7</v>
      </c>
    </row>
    <row r="11" spans="1:7" s="6" customFormat="1" ht="12.75" customHeight="1" hidden="1">
      <c r="A11" s="19" t="s">
        <v>8</v>
      </c>
      <c r="B11" s="19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21" t="s">
        <v>15</v>
      </c>
      <c r="C13" s="21" t="s">
        <v>16</v>
      </c>
      <c r="D13" s="21"/>
      <c r="E13" s="22"/>
      <c r="F13" s="23"/>
      <c r="G13" s="23">
        <f>G14+G22+G34+G27+G41</f>
        <v>0</v>
      </c>
    </row>
    <row r="14" spans="1:7" s="6" customFormat="1" ht="28.5" customHeight="1">
      <c r="A14" s="24"/>
      <c r="B14" s="25">
        <v>2</v>
      </c>
      <c r="C14" s="25" t="s">
        <v>21</v>
      </c>
      <c r="D14" s="25"/>
      <c r="E14" s="26"/>
      <c r="F14" s="27"/>
      <c r="G14" s="27">
        <f>SUM(G15:G20)</f>
        <v>0</v>
      </c>
    </row>
    <row r="15" spans="1:7" s="6" customFormat="1" ht="24" customHeight="1">
      <c r="A15" s="28">
        <v>1</v>
      </c>
      <c r="B15" s="29"/>
      <c r="C15" s="29" t="s">
        <v>22</v>
      </c>
      <c r="D15" s="29" t="s">
        <v>23</v>
      </c>
      <c r="E15" s="30">
        <v>20</v>
      </c>
      <c r="F15" s="31"/>
      <c r="G15" s="31">
        <f aca="true" t="shared" si="0" ref="G15:G20">E15*F15</f>
        <v>0</v>
      </c>
    </row>
    <row r="16" spans="1:7" s="6" customFormat="1" ht="24" customHeight="1">
      <c r="A16" s="28">
        <v>2</v>
      </c>
      <c r="B16" s="29"/>
      <c r="C16" s="29" t="s">
        <v>47</v>
      </c>
      <c r="D16" s="29" t="s">
        <v>17</v>
      </c>
      <c r="E16" s="30">
        <v>14174</v>
      </c>
      <c r="F16" s="31"/>
      <c r="G16" s="31">
        <f t="shared" si="0"/>
        <v>0</v>
      </c>
    </row>
    <row r="17" spans="1:7" s="6" customFormat="1" ht="24" customHeight="1">
      <c r="A17" s="28">
        <v>3</v>
      </c>
      <c r="B17" s="29"/>
      <c r="C17" s="29" t="s">
        <v>24</v>
      </c>
      <c r="D17" s="29" t="s">
        <v>25</v>
      </c>
      <c r="E17" s="30">
        <v>40</v>
      </c>
      <c r="F17" s="31"/>
      <c r="G17" s="31">
        <f t="shared" si="0"/>
        <v>0</v>
      </c>
    </row>
    <row r="18" spans="1:7" s="6" customFormat="1" ht="24" customHeight="1">
      <c r="A18" s="28">
        <v>4</v>
      </c>
      <c r="B18" s="29"/>
      <c r="C18" s="29" t="s">
        <v>44</v>
      </c>
      <c r="D18" s="29" t="s">
        <v>17</v>
      </c>
      <c r="E18" s="30">
        <v>14174</v>
      </c>
      <c r="F18" s="31"/>
      <c r="G18" s="31">
        <f t="shared" si="0"/>
        <v>0</v>
      </c>
    </row>
    <row r="19" spans="1:15" s="6" customFormat="1" ht="24" customHeight="1">
      <c r="A19" s="28">
        <v>5</v>
      </c>
      <c r="B19" s="29"/>
      <c r="C19" s="29" t="s">
        <v>26</v>
      </c>
      <c r="D19" s="29" t="s">
        <v>23</v>
      </c>
      <c r="E19" s="30">
        <v>1595</v>
      </c>
      <c r="F19" s="31"/>
      <c r="G19" s="31">
        <f t="shared" si="0"/>
        <v>0</v>
      </c>
      <c r="I19" s="36"/>
      <c r="J19" s="37"/>
      <c r="K19" s="37"/>
      <c r="L19" s="37"/>
      <c r="M19" s="38"/>
      <c r="N19" s="39"/>
      <c r="O19" s="39"/>
    </row>
    <row r="20" spans="1:15" s="6" customFormat="1" ht="24" customHeight="1">
      <c r="A20" s="28"/>
      <c r="B20" s="29"/>
      <c r="C20" s="29"/>
      <c r="D20" s="29"/>
      <c r="E20" s="30"/>
      <c r="F20" s="31"/>
      <c r="G20" s="31">
        <f t="shared" si="0"/>
        <v>0</v>
      </c>
      <c r="I20" s="36"/>
      <c r="J20" s="37"/>
      <c r="K20" s="37"/>
      <c r="L20" s="37"/>
      <c r="M20" s="38"/>
      <c r="N20" s="39"/>
      <c r="O20" s="39"/>
    </row>
    <row r="21" spans="1:9" s="6" customFormat="1" ht="24" customHeight="1">
      <c r="A21" s="36"/>
      <c r="B21" s="37"/>
      <c r="C21" s="37"/>
      <c r="D21" s="37"/>
      <c r="E21" s="38"/>
      <c r="F21" s="39"/>
      <c r="G21" s="39"/>
      <c r="I21" s="27"/>
    </row>
    <row r="22" spans="1:7" s="6" customFormat="1" ht="28.5" customHeight="1">
      <c r="A22" s="24"/>
      <c r="B22" s="25">
        <v>3</v>
      </c>
      <c r="C22" s="25" t="s">
        <v>27</v>
      </c>
      <c r="D22" s="25"/>
      <c r="E22" s="26"/>
      <c r="F22" s="27"/>
      <c r="G22" s="27">
        <f>SUM(G23:G25)</f>
        <v>0</v>
      </c>
    </row>
    <row r="23" spans="1:7" s="6" customFormat="1" ht="19.5" customHeight="1">
      <c r="A23" s="28">
        <v>6</v>
      </c>
      <c r="B23" s="29"/>
      <c r="C23" s="29" t="s">
        <v>41</v>
      </c>
      <c r="D23" s="29" t="s">
        <v>23</v>
      </c>
      <c r="E23" s="30">
        <v>3150</v>
      </c>
      <c r="F23" s="31"/>
      <c r="G23" s="31">
        <f>E23*F23</f>
        <v>0</v>
      </c>
    </row>
    <row r="24" spans="1:7" s="6" customFormat="1" ht="18.75" customHeight="1">
      <c r="A24" s="28">
        <v>7</v>
      </c>
      <c r="B24" s="29"/>
      <c r="C24" s="29" t="s">
        <v>42</v>
      </c>
      <c r="D24" s="29" t="s">
        <v>23</v>
      </c>
      <c r="E24" s="30">
        <v>1200</v>
      </c>
      <c r="F24" s="31"/>
      <c r="G24" s="31">
        <f>E24*F24</f>
        <v>0</v>
      </c>
    </row>
    <row r="25" spans="1:7" s="6" customFormat="1" ht="18" customHeight="1">
      <c r="A25" s="28">
        <v>8</v>
      </c>
      <c r="B25" s="29"/>
      <c r="C25" s="29" t="s">
        <v>39</v>
      </c>
      <c r="D25" s="29" t="s">
        <v>17</v>
      </c>
      <c r="E25" s="30">
        <v>40</v>
      </c>
      <c r="F25" s="31"/>
      <c r="G25" s="31">
        <f>E25*F25</f>
        <v>0</v>
      </c>
    </row>
    <row r="26" spans="1:7" s="6" customFormat="1" ht="18" customHeight="1">
      <c r="A26" s="28">
        <v>9</v>
      </c>
      <c r="B26" s="29"/>
      <c r="C26" s="29" t="s">
        <v>28</v>
      </c>
      <c r="D26" s="29" t="s">
        <v>29</v>
      </c>
      <c r="E26" s="30">
        <v>1</v>
      </c>
      <c r="F26" s="31"/>
      <c r="G26" s="31">
        <f>E26*F26</f>
        <v>0</v>
      </c>
    </row>
    <row r="27" spans="1:7" s="6" customFormat="1" ht="28.5" customHeight="1">
      <c r="A27" s="24"/>
      <c r="B27" s="25">
        <v>4</v>
      </c>
      <c r="C27" s="25" t="s">
        <v>35</v>
      </c>
      <c r="D27" s="25"/>
      <c r="E27" s="26"/>
      <c r="F27" s="27"/>
      <c r="G27" s="27">
        <f>SUM(G28:G32)</f>
        <v>0</v>
      </c>
    </row>
    <row r="28" spans="1:7" s="6" customFormat="1" ht="19.5" customHeight="1">
      <c r="A28" s="28">
        <v>10</v>
      </c>
      <c r="B28" s="29"/>
      <c r="C28" s="29"/>
      <c r="D28" s="29"/>
      <c r="E28" s="30"/>
      <c r="F28" s="31"/>
      <c r="G28" s="31">
        <f>E28*F28</f>
        <v>0</v>
      </c>
    </row>
    <row r="29" spans="1:7" s="6" customFormat="1" ht="19.5" customHeight="1">
      <c r="A29" s="28">
        <v>11</v>
      </c>
      <c r="B29" s="29"/>
      <c r="C29" s="29"/>
      <c r="D29" s="29"/>
      <c r="E29" s="30"/>
      <c r="F29" s="31"/>
      <c r="G29" s="31">
        <f>E29*F29</f>
        <v>0</v>
      </c>
    </row>
    <row r="30" spans="1:7" s="6" customFormat="1" ht="19.5" customHeight="1">
      <c r="A30" s="28">
        <v>12</v>
      </c>
      <c r="B30" s="29"/>
      <c r="C30" s="29"/>
      <c r="D30" s="29"/>
      <c r="E30" s="30"/>
      <c r="F30" s="31"/>
      <c r="G30" s="31">
        <f>E30*F30</f>
        <v>0</v>
      </c>
    </row>
    <row r="31" spans="1:7" s="6" customFormat="1" ht="18.75" customHeight="1">
      <c r="A31" s="28"/>
      <c r="B31" s="29"/>
      <c r="C31" s="29"/>
      <c r="D31" s="29"/>
      <c r="E31" s="30"/>
      <c r="F31" s="31"/>
      <c r="G31" s="31">
        <f>E31*F31</f>
        <v>0</v>
      </c>
    </row>
    <row r="32" spans="1:7" s="6" customFormat="1" ht="18" customHeight="1">
      <c r="A32" s="28"/>
      <c r="B32" s="29"/>
      <c r="C32" s="29"/>
      <c r="D32" s="29"/>
      <c r="E32" s="30"/>
      <c r="F32" s="31"/>
      <c r="G32" s="31">
        <f>E32*F32</f>
        <v>0</v>
      </c>
    </row>
    <row r="33" spans="1:7" s="6" customFormat="1" ht="18" customHeight="1">
      <c r="A33" s="36"/>
      <c r="B33" s="37"/>
      <c r="C33" s="37"/>
      <c r="D33" s="37"/>
      <c r="E33" s="38"/>
      <c r="F33" s="39"/>
      <c r="G33" s="39"/>
    </row>
    <row r="34" spans="1:7" s="6" customFormat="1" ht="28.5" customHeight="1">
      <c r="A34" s="24"/>
      <c r="B34" s="25">
        <v>5</v>
      </c>
      <c r="C34" s="25" t="s">
        <v>30</v>
      </c>
      <c r="D34" s="25"/>
      <c r="E34" s="26"/>
      <c r="F34" s="27"/>
      <c r="G34" s="27">
        <f>SUM(G35:G39)</f>
        <v>0</v>
      </c>
    </row>
    <row r="35" spans="1:7" s="6" customFormat="1" ht="24" customHeight="1">
      <c r="A35" s="28">
        <v>13</v>
      </c>
      <c r="B35" s="29"/>
      <c r="C35" s="29" t="s">
        <v>31</v>
      </c>
      <c r="D35" s="29" t="s">
        <v>17</v>
      </c>
      <c r="E35" s="30">
        <v>3150</v>
      </c>
      <c r="F35" s="31"/>
      <c r="G35" s="31">
        <f>E35*F35</f>
        <v>0</v>
      </c>
    </row>
    <row r="36" spans="1:7" s="6" customFormat="1" ht="24" customHeight="1">
      <c r="A36" s="28">
        <v>14</v>
      </c>
      <c r="B36" s="29"/>
      <c r="C36" s="29" t="s">
        <v>36</v>
      </c>
      <c r="D36" s="29" t="s">
        <v>32</v>
      </c>
      <c r="E36" s="30">
        <v>152</v>
      </c>
      <c r="F36" s="31"/>
      <c r="G36" s="31">
        <f>E36*F36</f>
        <v>0</v>
      </c>
    </row>
    <row r="37" spans="1:7" s="6" customFormat="1" ht="24" customHeight="1">
      <c r="A37" s="28">
        <v>15</v>
      </c>
      <c r="B37" s="29"/>
      <c r="C37" s="29" t="s">
        <v>33</v>
      </c>
      <c r="D37" s="29" t="s">
        <v>25</v>
      </c>
      <c r="E37" s="30">
        <v>243</v>
      </c>
      <c r="F37" s="31"/>
      <c r="G37" s="31">
        <f>E37*F37</f>
        <v>0</v>
      </c>
    </row>
    <row r="38" spans="1:7" s="6" customFormat="1" ht="21.75" customHeight="1">
      <c r="A38" s="28">
        <v>16</v>
      </c>
      <c r="B38" s="29"/>
      <c r="C38" s="29" t="s">
        <v>37</v>
      </c>
      <c r="D38" s="29" t="s">
        <v>17</v>
      </c>
      <c r="E38" s="30">
        <v>3150</v>
      </c>
      <c r="F38" s="31"/>
      <c r="G38" s="31">
        <f>E38*F38</f>
        <v>0</v>
      </c>
    </row>
    <row r="39" spans="1:7" s="6" customFormat="1" ht="21.75" customHeight="1">
      <c r="A39" s="28"/>
      <c r="B39" s="29"/>
      <c r="C39" s="29" t="s">
        <v>40</v>
      </c>
      <c r="D39" s="29" t="s">
        <v>29</v>
      </c>
      <c r="E39" s="30">
        <v>4</v>
      </c>
      <c r="F39" s="31"/>
      <c r="G39" s="31">
        <f>E39*F39</f>
        <v>0</v>
      </c>
    </row>
    <row r="40" spans="1:7" s="6" customFormat="1" ht="23.25" customHeight="1">
      <c r="A40" s="36"/>
      <c r="B40" s="37"/>
      <c r="C40" s="37"/>
      <c r="D40" s="37"/>
      <c r="E40" s="38"/>
      <c r="F40" s="39"/>
      <c r="G40" s="39"/>
    </row>
    <row r="41" spans="1:7" s="6" customFormat="1" ht="28.5" customHeight="1">
      <c r="A41" s="24"/>
      <c r="B41" s="25">
        <v>8</v>
      </c>
      <c r="C41" s="25"/>
      <c r="D41" s="25"/>
      <c r="E41" s="26"/>
      <c r="F41" s="27"/>
      <c r="G41" s="27">
        <f>SUM(G42:G44)</f>
        <v>0</v>
      </c>
    </row>
    <row r="42" spans="1:7" s="6" customFormat="1" ht="19.5" customHeight="1">
      <c r="A42" s="28">
        <v>18</v>
      </c>
      <c r="B42" s="29"/>
      <c r="C42" s="29"/>
      <c r="D42" s="29"/>
      <c r="E42" s="30"/>
      <c r="F42" s="31"/>
      <c r="G42" s="31">
        <f>E42*F42</f>
        <v>0</v>
      </c>
    </row>
    <row r="43" spans="1:7" s="6" customFormat="1" ht="18.75" customHeight="1">
      <c r="A43" s="28">
        <v>19</v>
      </c>
      <c r="B43" s="29"/>
      <c r="C43" s="29"/>
      <c r="D43" s="29"/>
      <c r="E43" s="30"/>
      <c r="F43" s="31"/>
      <c r="G43" s="31">
        <f>E43*F43</f>
        <v>0</v>
      </c>
    </row>
    <row r="44" spans="1:7" s="6" customFormat="1" ht="18" customHeight="1">
      <c r="A44" s="28"/>
      <c r="B44" s="29"/>
      <c r="C44" s="29"/>
      <c r="D44" s="29"/>
      <c r="E44" s="30"/>
      <c r="F44" s="31"/>
      <c r="G44" s="31">
        <f>E44*F44</f>
        <v>0</v>
      </c>
    </row>
    <row r="45" spans="1:7" s="6" customFormat="1" ht="23.25" customHeight="1">
      <c r="A45" s="36"/>
      <c r="B45" s="37"/>
      <c r="C45" s="37"/>
      <c r="D45" s="37"/>
      <c r="E45" s="38"/>
      <c r="F45" s="39"/>
      <c r="G45" s="39"/>
    </row>
    <row r="46" spans="1:7" s="6" customFormat="1" ht="30.75" customHeight="1">
      <c r="A46" s="32"/>
      <c r="B46" s="33"/>
      <c r="C46" s="33" t="s">
        <v>18</v>
      </c>
      <c r="D46" s="33"/>
      <c r="E46" s="34"/>
      <c r="F46" s="35"/>
      <c r="G46" s="35">
        <f>G13</f>
        <v>0</v>
      </c>
    </row>
    <row r="47" spans="3:7" ht="12" customHeight="1">
      <c r="C47" s="33"/>
      <c r="G47" s="35"/>
    </row>
    <row r="48" spans="3:7" ht="15" customHeight="1">
      <c r="C48" s="33" t="s">
        <v>20</v>
      </c>
      <c r="G48" s="35">
        <f>G46*1.21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horizontalDpi="600" verticalDpi="600" orientation="portrait" paperSize="9" scale="75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linda.zamazalova</cp:lastModifiedBy>
  <cp:lastPrinted>2014-06-26T05:29:51Z</cp:lastPrinted>
  <dcterms:created xsi:type="dcterms:W3CDTF">2014-05-16T09:31:30Z</dcterms:created>
  <dcterms:modified xsi:type="dcterms:W3CDTF">2018-05-17T12:44:51Z</dcterms:modified>
  <cp:category/>
  <cp:version/>
  <cp:contentType/>
  <cp:contentStatus/>
</cp:coreProperties>
</file>