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5180" windowHeight="8190" tabRatio="881" activeTab="0"/>
  </bookViews>
  <sheets>
    <sheet name="hš" sheetId="5" r:id="rId1"/>
  </sheets>
  <definedNames>
    <definedName name="_xlnm.Print_Area" localSheetId="0">'hš'!$A$1:$H$140</definedName>
    <definedName name="_xlnm.Print_Titles" localSheetId="0">'hš'!$1:$2</definedName>
  </definedNames>
  <calcPr calcId="125725"/>
</workbook>
</file>

<file path=xl/sharedStrings.xml><?xml version="1.0" encoding="utf-8"?>
<sst xmlns="http://schemas.openxmlformats.org/spreadsheetml/2006/main" count="231" uniqueCount="98">
  <si>
    <t>Jednotka</t>
  </si>
  <si>
    <t>Počet</t>
  </si>
  <si>
    <t>Jednotková</t>
  </si>
  <si>
    <t>Celková</t>
  </si>
  <si>
    <t>Součet</t>
  </si>
  <si>
    <t>svorky, štítky, popisy</t>
  </si>
  <si>
    <t>krytí IP 30, přívod a vývody horem, barva bílá RAL 9016</t>
  </si>
  <si>
    <t>napěťová soustava  3 NPE  50 Hz, 400 V / TN-S</t>
  </si>
  <si>
    <t>Montážní materiál</t>
  </si>
  <si>
    <t>POZNÁMKA: typy a barvy spínačů a zásuvek dohodnout s uživatelem</t>
  </si>
  <si>
    <t>kabel  CYKY-O 3x1,5 mm²</t>
  </si>
  <si>
    <t>kabel  CYKY-J 3x1,5 mm²</t>
  </si>
  <si>
    <t>kabel  CYKY-J 5x1,5 mm²</t>
  </si>
  <si>
    <t>kabel  CYKY-J 3x2,5 mm²</t>
  </si>
  <si>
    <t>datový kabel Belden UTP Cat.5e</t>
  </si>
  <si>
    <t>datový kabel Belden UTP Cat.6</t>
  </si>
  <si>
    <t>drátěný kabelový žlab DZ 60x150, vč. příslušenství</t>
  </si>
  <si>
    <t>drátěný kabelový žlab DZ 35x100, vč. příslušenství</t>
  </si>
  <si>
    <t>kabelový žlab neděrovaný s víkem NKZIN 50x125, vč. příslušenství</t>
  </si>
  <si>
    <t xml:space="preserve">trubka plastová MONOFLEX EN 1432, ø 32 mm </t>
  </si>
  <si>
    <t>Montáže Elektro, provedení zkoušek, revizí</t>
  </si>
  <si>
    <t>Cena Kč bez DPH</t>
  </si>
  <si>
    <t>krabice přístrojová KPR 68</t>
  </si>
  <si>
    <t>krabice přístrojová KP 68</t>
  </si>
  <si>
    <t>krabice přístrojová KP 64/2</t>
  </si>
  <si>
    <t>krabice přístrojová KP 64/3</t>
  </si>
  <si>
    <t>krabice přístrojová KP 64/4</t>
  </si>
  <si>
    <t>krabice odbočná s víčkem KU 1902, vč. svorek WAGO</t>
  </si>
  <si>
    <t>kabel HDMI dvojitě stíněný SUPRACables HD-5</t>
  </si>
  <si>
    <t>linkový AUDIO kabel Bespeco B/RF2</t>
  </si>
  <si>
    <t>konektor stereo Jack 3,5 mm Neutrik NYS231BG</t>
  </si>
  <si>
    <t>kabel USB 2.0 aktivní repeater propojovací kabel A/M - B/M  délka: 10m</t>
  </si>
  <si>
    <t>kabel PremiumCord SVGA 2x ferit, konektor 15p/M délka 7m</t>
  </si>
  <si>
    <t>kabel PremiumCord SVGA, RGB</t>
  </si>
  <si>
    <t xml:space="preserve">trubka plastová EN APACS54, ø 54 mm </t>
  </si>
  <si>
    <t>kabelový žlab neděrovaný s víkem NKZIN 50x62, vč. příslušenství</t>
  </si>
  <si>
    <t>ks</t>
  </si>
  <si>
    <t>sada</t>
  </si>
  <si>
    <t>m</t>
  </si>
  <si>
    <t>Montážní práce</t>
  </si>
  <si>
    <t>Celkové náklady</t>
  </si>
  <si>
    <t>1</t>
  </si>
  <si>
    <t>jednotek</t>
  </si>
  <si>
    <t>cena Kč bez DPH</t>
  </si>
  <si>
    <t>E – nouzové LED svítidlo NEXI 100AT, 8W, IP 40, s piktogramem</t>
  </si>
  <si>
    <t>A -  ZCLED2G4-35Q840/M600-LOS LED LOUVRE 35W/840 M600 LOS, IP 40</t>
  </si>
  <si>
    <t>B - ZCLED 2G 35L830/ZK-MIKRO-C 35W, IP 40</t>
  </si>
  <si>
    <t>C - ZCLED 2G 35Q840/M600-MIKRO-C 35W, IP 40</t>
  </si>
  <si>
    <t>CC - ZCLED 2G 35Q840/M600-MIKRO-C 35W + NZ, IP 40</t>
  </si>
  <si>
    <t>D - stávající</t>
  </si>
  <si>
    <t>BB - ZCLED 2G 35L830/ZK-MIKRO-C 35W+NZ, IP 40</t>
  </si>
  <si>
    <t>F - ZCLED 2G 19L840/M600-MIKRO-C 19W, IP 40</t>
  </si>
  <si>
    <t>REKONSTRUKCE ELEKTROINSTALACE VE 4. a 5. N.P. HŠ V PODĚBRADECH</t>
  </si>
  <si>
    <t>Rozváděč RS31</t>
  </si>
  <si>
    <t>Rozváděč RS32</t>
  </si>
  <si>
    <t>Rozváděč RS41</t>
  </si>
  <si>
    <t>Rozváděč RS42</t>
  </si>
  <si>
    <t>kabel  CYKY-J 5x2,5 mm²</t>
  </si>
  <si>
    <t>kabel  NYCY-J 3x2,5/2,5 mm²</t>
  </si>
  <si>
    <t>Oceloplechová rozvodnice (např. Distriton RZB-4N96-B), rozměry 792x572x160mm, krytí IP 30, přívod a vývody spodem, barva bílá RAL 9016, napěťová soustava  3 NPE ~ 50 Hz, 400 V / TN-S</t>
  </si>
  <si>
    <t>výkonový spínač 3+N, 40A</t>
  </si>
  <si>
    <t xml:space="preserve">svorkový blok </t>
  </si>
  <si>
    <t xml:space="preserve">jistič 4B-1, 4A </t>
  </si>
  <si>
    <t xml:space="preserve">jistič 10B-1, 10A </t>
  </si>
  <si>
    <t xml:space="preserve">jistič 16B-1, 16A </t>
  </si>
  <si>
    <t xml:space="preserve">jistič 16C-3N, 16A </t>
  </si>
  <si>
    <t>instalační stykač 25-40-A230, 25A</t>
  </si>
  <si>
    <t>schodišťový spínač 16-100-A230</t>
  </si>
  <si>
    <t>impulsní relé 16-001-A230</t>
  </si>
  <si>
    <t>proudový chránič s nadproudovou ochranou 16B-1N-030AC, 16A</t>
  </si>
  <si>
    <t>proudový chránič 25-4-030AC</t>
  </si>
  <si>
    <t>vestavná zásuvka 230V, 16A na DIN lištu</t>
  </si>
  <si>
    <t>Oceloplechová rozvodnice (např. Distriton RZB-3N72-B), rozměry 642x572x160mm, krytí IP 30, přívod a vývody spodem, barva bílá RAL 9016, napěťová soustava  3 NPE ~ 50 Hz, 400 V / TN-S</t>
  </si>
  <si>
    <t>výkonový spínač 3+N, 40-3N, 40A</t>
  </si>
  <si>
    <t>Oceloplechová rozvodnice(např.  Distriton RZB-3N72-B), rozměry 642x572x160mm, krytí IP 30, přívod a vývody spodem, barva bílá RAL 9016, napěťová soustava  3 NPE ~ 50 Hz, 400 V / TN-S</t>
  </si>
  <si>
    <t xml:space="preserve">spínač jednopólový, </t>
  </si>
  <si>
    <t>spínač střídavý</t>
  </si>
  <si>
    <t>kryt jednoduchý</t>
  </si>
  <si>
    <t>přepínač sériový</t>
  </si>
  <si>
    <t>kryt dělený</t>
  </si>
  <si>
    <t>ovladač zapínací s orientační doutnavkou , vč. doutnavky a kompenzátoru</t>
  </si>
  <si>
    <t>kryt jednoduchý s průzorem</t>
  </si>
  <si>
    <t>zásuvka 16A/230V, (obecné použití – pr. chránič)</t>
  </si>
  <si>
    <t>zásuvka 16A/230V,(pro PC)</t>
  </si>
  <si>
    <t>zásuvka dvojnásobná 16A/230V, (obecné použití – pr. chránič)</t>
  </si>
  <si>
    <t xml:space="preserve">dvojtlačítko - ovladač </t>
  </si>
  <si>
    <t>zásuvka komunikační (keystone) 2x RJ45 Cat.5e, vč. krytu šedá</t>
  </si>
  <si>
    <t>zásuvka komunikační (keystone) 1x RJ45 Cat.5e, vč. krytu  šedá</t>
  </si>
  <si>
    <t>zásuvka komunikační (keystone) 1x RJ45 Cat.6, vč. krytu  béžová</t>
  </si>
  <si>
    <t>zásuvka komunikační USB 2.0 typu A/F, vč. krytu šedá</t>
  </si>
  <si>
    <t>zásuvka propojovací VGA typu D/F, vč. krytu  šedá</t>
  </si>
  <si>
    <t>zásuvka komunikační HDMI typu A/F, vč. krytu  šedá</t>
  </si>
  <si>
    <t xml:space="preserve">zásuvka audio 2x CINCH, vč. krytu  šedá, nosná maska se zásuvkami  </t>
  </si>
  <si>
    <t xml:space="preserve">rámeček jednonásobný </t>
  </si>
  <si>
    <t>rámeček dvojnásobný</t>
  </si>
  <si>
    <t xml:space="preserve">rámeček trojnásobný </t>
  </si>
  <si>
    <t xml:space="preserve">rámeček čtyřnásobný </t>
  </si>
  <si>
    <t>Stavební přípomoce (zhotovení nik, vysekání rýh ve zdivu pro chráničky ø nad 50 mm, hrubé začištění)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</si>
</sst>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E"/>
      <family val="2"/>
    </font>
    <font>
      <sz val="10"/>
      <name val="Arial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color indexed="10"/>
      <name val="Arial CE"/>
      <family val="2"/>
    </font>
    <font>
      <sz val="8"/>
      <name val="Arial CE"/>
      <family val="2"/>
    </font>
    <font>
      <b/>
      <i/>
      <u val="single"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49" fontId="6" fillId="0" borderId="1" xfId="0" applyNumberFormat="1" applyFont="1" applyFill="1" applyBorder="1" applyAlignment="1">
      <alignment horizontal="left" vertical="top" wrapText="1" indent="1"/>
    </xf>
    <xf numFmtId="0" fontId="0" fillId="0" borderId="0" xfId="0" applyFill="1"/>
    <xf numFmtId="0" fontId="0" fillId="0" borderId="0" xfId="0" applyFill="1" applyBorder="1"/>
    <xf numFmtId="1" fontId="6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0" fontId="5" fillId="0" borderId="0" xfId="0" applyFont="1" applyFill="1"/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49" fontId="6" fillId="0" borderId="3" xfId="0" applyNumberFormat="1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indent="1"/>
    </xf>
    <xf numFmtId="0" fontId="4" fillId="0" borderId="2" xfId="0" applyFont="1" applyFill="1" applyBorder="1"/>
    <xf numFmtId="1" fontId="4" fillId="0" borderId="2" xfId="0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left" vertical="center" indent="1"/>
    </xf>
    <xf numFmtId="0" fontId="0" fillId="0" borderId="2" xfId="0" applyFill="1" applyBorder="1"/>
    <xf numFmtId="164" fontId="4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indent="1"/>
    </xf>
    <xf numFmtId="49" fontId="0" fillId="0" borderId="2" xfId="0" applyNumberFormat="1" applyFill="1" applyBorder="1" applyAlignment="1">
      <alignment horizontal="left" vertical="top" wrapText="1" indent="1"/>
    </xf>
    <xf numFmtId="49" fontId="6" fillId="0" borderId="2" xfId="0" applyNumberFormat="1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right" vertical="top"/>
    </xf>
    <xf numFmtId="1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3" fontId="4" fillId="0" borderId="2" xfId="0" applyNumberFormat="1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 applyProtection="1">
      <alignment horizontal="center" vertical="top"/>
      <protection locked="0"/>
    </xf>
    <xf numFmtId="164" fontId="4" fillId="0" borderId="2" xfId="0" applyNumberFormat="1" applyFont="1" applyFill="1" applyBorder="1" applyAlignment="1" applyProtection="1">
      <alignment horizontal="right" vertical="top"/>
      <protection locked="0"/>
    </xf>
    <xf numFmtId="164" fontId="6" fillId="0" borderId="2" xfId="0" applyNumberFormat="1" applyFont="1" applyFill="1" applyBorder="1" applyAlignment="1" applyProtection="1">
      <alignment horizontal="right" vertical="top"/>
      <protection locked="0"/>
    </xf>
    <xf numFmtId="164" fontId="6" fillId="0" borderId="2" xfId="0" applyNumberFormat="1" applyFont="1" applyFill="1" applyBorder="1" applyAlignment="1" applyProtection="1">
      <alignment horizontal="right" vertical="top"/>
      <protection locked="0"/>
    </xf>
    <xf numFmtId="164" fontId="3" fillId="0" borderId="2" xfId="0" applyNumberFormat="1" applyFont="1" applyFill="1" applyBorder="1" applyAlignment="1" applyProtection="1">
      <alignment horizontal="right" vertical="top"/>
      <protection locked="0"/>
    </xf>
    <xf numFmtId="164" fontId="3" fillId="0" borderId="2" xfId="0" applyNumberFormat="1" applyFont="1" applyFill="1" applyBorder="1" applyAlignment="1" applyProtection="1">
      <alignment horizontal="center" vertical="top"/>
      <protection locked="0"/>
    </xf>
    <xf numFmtId="164" fontId="3" fillId="0" borderId="2" xfId="0" applyNumberFormat="1" applyFont="1" applyFill="1" applyBorder="1" applyAlignment="1" applyProtection="1">
      <alignment horizontal="right" vertical="top"/>
      <protection locked="0"/>
    </xf>
    <xf numFmtId="164" fontId="3" fillId="0" borderId="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SheetLayoutView="100" workbookViewId="0" topLeftCell="A100">
      <selection activeCell="L138" sqref="L138"/>
    </sheetView>
  </sheetViews>
  <sheetFormatPr defaultColWidth="9.00390625" defaultRowHeight="12.75"/>
  <cols>
    <col min="1" max="1" width="6.625" style="2" customWidth="1"/>
    <col min="2" max="2" width="78.75390625" style="2" customWidth="1"/>
    <col min="3" max="3" width="9.125" style="2" hidden="1" customWidth="1"/>
    <col min="4" max="4" width="8.25390625" style="7" customWidth="1"/>
    <col min="5" max="5" width="10.00390625" style="8" customWidth="1"/>
    <col min="6" max="8" width="13.75390625" style="45" customWidth="1"/>
    <col min="9" max="9" width="4.25390625" style="2" hidden="1" customWidth="1"/>
    <col min="10" max="16384" width="9.125" style="2" customWidth="1"/>
  </cols>
  <sheetData>
    <row r="1" spans="1:9" ht="15" customHeight="1">
      <c r="A1" s="32"/>
      <c r="B1" s="34">
        <v>161102</v>
      </c>
      <c r="C1" s="10" t="s">
        <v>0</v>
      </c>
      <c r="D1" s="11" t="s">
        <v>0</v>
      </c>
      <c r="E1" s="11" t="s">
        <v>1</v>
      </c>
      <c r="F1" s="37" t="s">
        <v>2</v>
      </c>
      <c r="G1" s="37" t="s">
        <v>3</v>
      </c>
      <c r="H1" s="37" t="s">
        <v>4</v>
      </c>
      <c r="I1" s="3"/>
    </row>
    <row r="2" spans="1:9" ht="17.25" customHeight="1">
      <c r="A2" s="33"/>
      <c r="B2" s="35" t="s">
        <v>52</v>
      </c>
      <c r="C2" s="10"/>
      <c r="D2" s="11"/>
      <c r="E2" s="11" t="s">
        <v>42</v>
      </c>
      <c r="F2" s="37" t="s">
        <v>43</v>
      </c>
      <c r="G2" s="37" t="s">
        <v>43</v>
      </c>
      <c r="H2" s="37" t="s">
        <v>21</v>
      </c>
      <c r="I2" s="3"/>
    </row>
    <row r="3" spans="1:9" ht="14.25">
      <c r="A3" s="4" t="s">
        <v>41</v>
      </c>
      <c r="B3" s="12" t="s">
        <v>53</v>
      </c>
      <c r="C3" s="13"/>
      <c r="D3" s="14"/>
      <c r="E3" s="15"/>
      <c r="F3" s="38"/>
      <c r="G3" s="38"/>
      <c r="H3" s="39">
        <f>SUM(G4:G18)</f>
        <v>0</v>
      </c>
      <c r="I3" s="3"/>
    </row>
    <row r="4" spans="1:9" ht="22.5">
      <c r="A4" s="4">
        <f>A3+1</f>
        <v>2</v>
      </c>
      <c r="B4" s="36" t="s">
        <v>59</v>
      </c>
      <c r="C4" s="16"/>
      <c r="D4" s="25" t="s">
        <v>36</v>
      </c>
      <c r="E4" s="26">
        <v>1</v>
      </c>
      <c r="F4" s="40">
        <v>0</v>
      </c>
      <c r="G4" s="39">
        <f aca="true" t="shared" si="0" ref="G4:G15">E4*F4</f>
        <v>0</v>
      </c>
      <c r="H4" s="41"/>
      <c r="I4" s="3"/>
    </row>
    <row r="5" spans="1:9" ht="12.75">
      <c r="A5" s="4">
        <f aca="true" t="shared" si="1" ref="A5:A75">A4+1</f>
        <v>3</v>
      </c>
      <c r="B5" s="17" t="s">
        <v>60</v>
      </c>
      <c r="C5" s="16" t="s">
        <v>6</v>
      </c>
      <c r="D5" s="25" t="s">
        <v>36</v>
      </c>
      <c r="E5" s="26">
        <v>1</v>
      </c>
      <c r="F5" s="40">
        <v>0</v>
      </c>
      <c r="G5" s="39">
        <f t="shared" si="0"/>
        <v>0</v>
      </c>
      <c r="H5" s="41"/>
      <c r="I5" s="3"/>
    </row>
    <row r="6" spans="1:9" ht="12.75">
      <c r="A6" s="4">
        <f t="shared" si="1"/>
        <v>4</v>
      </c>
      <c r="B6" s="17" t="s">
        <v>61</v>
      </c>
      <c r="C6" s="18" t="s">
        <v>7</v>
      </c>
      <c r="D6" s="25" t="s">
        <v>36</v>
      </c>
      <c r="E6" s="26">
        <v>3</v>
      </c>
      <c r="F6" s="40">
        <v>0</v>
      </c>
      <c r="G6" s="39">
        <f t="shared" si="0"/>
        <v>0</v>
      </c>
      <c r="H6" s="42"/>
      <c r="I6" s="3"/>
    </row>
    <row r="7" spans="1:9" ht="12.75">
      <c r="A7" s="4">
        <f t="shared" si="1"/>
        <v>5</v>
      </c>
      <c r="B7" s="17" t="s">
        <v>62</v>
      </c>
      <c r="C7" s="18"/>
      <c r="D7" s="25" t="s">
        <v>36</v>
      </c>
      <c r="E7" s="26">
        <v>4</v>
      </c>
      <c r="F7" s="40">
        <v>0</v>
      </c>
      <c r="G7" s="39">
        <f t="shared" si="0"/>
        <v>0</v>
      </c>
      <c r="H7" s="42"/>
      <c r="I7" s="3"/>
    </row>
    <row r="8" spans="1:9" ht="12.75">
      <c r="A8" s="4">
        <f t="shared" si="1"/>
        <v>6</v>
      </c>
      <c r="B8" s="17" t="s">
        <v>63</v>
      </c>
      <c r="C8" s="18"/>
      <c r="D8" s="25" t="s">
        <v>36</v>
      </c>
      <c r="E8" s="26">
        <v>11</v>
      </c>
      <c r="F8" s="40">
        <v>0</v>
      </c>
      <c r="G8" s="39">
        <f t="shared" si="0"/>
        <v>0</v>
      </c>
      <c r="H8" s="42"/>
      <c r="I8" s="3"/>
    </row>
    <row r="9" spans="1:9" ht="12.75">
      <c r="A9" s="4">
        <f t="shared" si="1"/>
        <v>7</v>
      </c>
      <c r="B9" s="17" t="s">
        <v>64</v>
      </c>
      <c r="C9" s="18"/>
      <c r="D9" s="25" t="s">
        <v>36</v>
      </c>
      <c r="E9" s="26">
        <v>8</v>
      </c>
      <c r="F9" s="40">
        <v>0</v>
      </c>
      <c r="G9" s="39">
        <f t="shared" si="0"/>
        <v>0</v>
      </c>
      <c r="H9" s="42"/>
      <c r="I9" s="3"/>
    </row>
    <row r="10" spans="1:9" ht="12.75">
      <c r="A10" s="4">
        <f t="shared" si="1"/>
        <v>8</v>
      </c>
      <c r="B10" s="17" t="s">
        <v>65</v>
      </c>
      <c r="C10" s="18"/>
      <c r="D10" s="25" t="s">
        <v>36</v>
      </c>
      <c r="E10" s="26">
        <v>4</v>
      </c>
      <c r="F10" s="40">
        <v>0</v>
      </c>
      <c r="G10" s="39">
        <f>E10*F10</f>
        <v>0</v>
      </c>
      <c r="H10" s="42"/>
      <c r="I10" s="3"/>
    </row>
    <row r="11" spans="1:9" ht="12.75">
      <c r="A11" s="4">
        <f>A9+1</f>
        <v>8</v>
      </c>
      <c r="B11" s="17" t="s">
        <v>66</v>
      </c>
      <c r="C11" s="18"/>
      <c r="D11" s="25" t="s">
        <v>36</v>
      </c>
      <c r="E11" s="26">
        <v>4</v>
      </c>
      <c r="F11" s="40">
        <v>0</v>
      </c>
      <c r="G11" s="39">
        <f>E11*F11</f>
        <v>0</v>
      </c>
      <c r="H11" s="42"/>
      <c r="I11" s="3"/>
    </row>
    <row r="12" spans="1:9" ht="12.75">
      <c r="A12" s="4">
        <f>A9+1</f>
        <v>8</v>
      </c>
      <c r="B12" s="17" t="s">
        <v>67</v>
      </c>
      <c r="C12" s="18"/>
      <c r="D12" s="25" t="s">
        <v>36</v>
      </c>
      <c r="E12" s="26">
        <v>2</v>
      </c>
      <c r="F12" s="40">
        <v>0</v>
      </c>
      <c r="G12" s="39">
        <f t="shared" si="0"/>
        <v>0</v>
      </c>
      <c r="H12" s="42"/>
      <c r="I12" s="3"/>
    </row>
    <row r="13" spans="1:9" ht="12.75">
      <c r="A13" s="4">
        <f t="shared" si="1"/>
        <v>9</v>
      </c>
      <c r="B13" s="17" t="s">
        <v>68</v>
      </c>
      <c r="C13" s="18"/>
      <c r="D13" s="25" t="s">
        <v>36</v>
      </c>
      <c r="E13" s="26">
        <v>1</v>
      </c>
      <c r="F13" s="40">
        <v>0</v>
      </c>
      <c r="G13" s="39">
        <f>E13*F13</f>
        <v>0</v>
      </c>
      <c r="H13" s="42"/>
      <c r="I13" s="3"/>
    </row>
    <row r="14" spans="1:13" s="6" customFormat="1" ht="12.75" customHeight="1">
      <c r="A14" s="4">
        <f t="shared" si="1"/>
        <v>10</v>
      </c>
      <c r="B14" s="17" t="s">
        <v>69</v>
      </c>
      <c r="C14" s="18"/>
      <c r="D14" s="25" t="s">
        <v>36</v>
      </c>
      <c r="E14" s="26">
        <v>5</v>
      </c>
      <c r="F14" s="40">
        <v>0</v>
      </c>
      <c r="G14" s="39">
        <f t="shared" si="0"/>
        <v>0</v>
      </c>
      <c r="H14" s="42"/>
      <c r="I14" s="5"/>
      <c r="K14" s="2"/>
      <c r="L14" s="2"/>
      <c r="M14" s="2"/>
    </row>
    <row r="15" spans="1:13" s="6" customFormat="1" ht="12.75" customHeight="1">
      <c r="A15" s="4">
        <f t="shared" si="1"/>
        <v>11</v>
      </c>
      <c r="B15" s="17" t="s">
        <v>70</v>
      </c>
      <c r="C15" s="18"/>
      <c r="D15" s="25" t="s">
        <v>36</v>
      </c>
      <c r="E15" s="26">
        <v>1</v>
      </c>
      <c r="F15" s="40">
        <v>0</v>
      </c>
      <c r="G15" s="39">
        <f t="shared" si="0"/>
        <v>0</v>
      </c>
      <c r="H15" s="42"/>
      <c r="I15" s="5"/>
      <c r="K15" s="2"/>
      <c r="L15" s="2"/>
      <c r="M15" s="2"/>
    </row>
    <row r="16" spans="1:13" s="6" customFormat="1" ht="12.75" customHeight="1">
      <c r="A16" s="4">
        <f t="shared" si="1"/>
        <v>12</v>
      </c>
      <c r="B16" s="17" t="s">
        <v>71</v>
      </c>
      <c r="C16" s="16"/>
      <c r="D16" s="25" t="s">
        <v>36</v>
      </c>
      <c r="E16" s="26">
        <v>1</v>
      </c>
      <c r="F16" s="40">
        <v>0</v>
      </c>
      <c r="G16" s="39">
        <f>E16*F16</f>
        <v>0</v>
      </c>
      <c r="H16" s="41"/>
      <c r="I16" s="5"/>
      <c r="K16" s="2"/>
      <c r="L16" s="2"/>
      <c r="M16" s="2"/>
    </row>
    <row r="17" spans="1:9" ht="12.75">
      <c r="A17" s="4">
        <f t="shared" si="1"/>
        <v>13</v>
      </c>
      <c r="B17" s="17" t="s">
        <v>5</v>
      </c>
      <c r="C17" s="16"/>
      <c r="D17" s="25" t="s">
        <v>37</v>
      </c>
      <c r="E17" s="26">
        <v>1</v>
      </c>
      <c r="F17" s="40">
        <v>0</v>
      </c>
      <c r="G17" s="39">
        <f>E17*F17</f>
        <v>0</v>
      </c>
      <c r="H17" s="41"/>
      <c r="I17" s="3"/>
    </row>
    <row r="18" spans="1:9" ht="12.75">
      <c r="A18" s="4">
        <f t="shared" si="1"/>
        <v>14</v>
      </c>
      <c r="B18" s="17"/>
      <c r="C18" s="16"/>
      <c r="D18" s="25"/>
      <c r="E18" s="26"/>
      <c r="F18" s="40"/>
      <c r="G18" s="39"/>
      <c r="H18" s="41"/>
      <c r="I18" s="3"/>
    </row>
    <row r="19" spans="1:9" ht="14.25">
      <c r="A19" s="4">
        <f t="shared" si="1"/>
        <v>15</v>
      </c>
      <c r="B19" s="12" t="s">
        <v>54</v>
      </c>
      <c r="C19" s="13"/>
      <c r="D19" s="28"/>
      <c r="E19" s="29"/>
      <c r="F19" s="43"/>
      <c r="G19" s="41"/>
      <c r="H19" s="39">
        <f>SUM(G20:G32)</f>
        <v>0</v>
      </c>
      <c r="I19" s="3"/>
    </row>
    <row r="20" spans="1:9" ht="22.5">
      <c r="A20" s="4">
        <f t="shared" si="1"/>
        <v>16</v>
      </c>
      <c r="B20" s="36" t="s">
        <v>72</v>
      </c>
      <c r="C20" s="16"/>
      <c r="D20" s="25" t="s">
        <v>36</v>
      </c>
      <c r="E20" s="26">
        <v>1</v>
      </c>
      <c r="F20" s="40">
        <v>0</v>
      </c>
      <c r="G20" s="39">
        <f aca="true" t="shared" si="2" ref="G20:G31">E20*F20</f>
        <v>0</v>
      </c>
      <c r="H20" s="41"/>
      <c r="I20" s="3"/>
    </row>
    <row r="21" spans="1:9" ht="12.75">
      <c r="A21" s="4">
        <f t="shared" si="1"/>
        <v>17</v>
      </c>
      <c r="B21" s="17" t="s">
        <v>73</v>
      </c>
      <c r="C21" s="16" t="s">
        <v>6</v>
      </c>
      <c r="D21" s="25" t="s">
        <v>36</v>
      </c>
      <c r="E21" s="26">
        <v>1</v>
      </c>
      <c r="F21" s="40">
        <v>0</v>
      </c>
      <c r="G21" s="39">
        <f t="shared" si="2"/>
        <v>0</v>
      </c>
      <c r="H21" s="41"/>
      <c r="I21" s="3"/>
    </row>
    <row r="22" spans="1:9" ht="12.75">
      <c r="A22" s="4">
        <f t="shared" si="1"/>
        <v>18</v>
      </c>
      <c r="B22" s="17" t="s">
        <v>61</v>
      </c>
      <c r="C22" s="18" t="s">
        <v>7</v>
      </c>
      <c r="D22" s="25" t="s">
        <v>36</v>
      </c>
      <c r="E22" s="26">
        <v>3</v>
      </c>
      <c r="F22" s="40">
        <v>0</v>
      </c>
      <c r="G22" s="39">
        <f t="shared" si="2"/>
        <v>0</v>
      </c>
      <c r="H22" s="42"/>
      <c r="I22" s="3"/>
    </row>
    <row r="23" spans="1:9" ht="12.75">
      <c r="A23" s="4">
        <f t="shared" si="1"/>
        <v>19</v>
      </c>
      <c r="B23" s="17" t="s">
        <v>63</v>
      </c>
      <c r="C23" s="18"/>
      <c r="D23" s="25" t="s">
        <v>36</v>
      </c>
      <c r="E23" s="26">
        <v>9</v>
      </c>
      <c r="F23" s="40">
        <v>0</v>
      </c>
      <c r="G23" s="39">
        <f t="shared" si="2"/>
        <v>0</v>
      </c>
      <c r="H23" s="42"/>
      <c r="I23" s="3"/>
    </row>
    <row r="24" spans="1:9" ht="12.75">
      <c r="A24" s="4">
        <f t="shared" si="1"/>
        <v>20</v>
      </c>
      <c r="B24" s="17" t="s">
        <v>64</v>
      </c>
      <c r="C24" s="18"/>
      <c r="D24" s="25" t="s">
        <v>36</v>
      </c>
      <c r="E24" s="26">
        <v>9</v>
      </c>
      <c r="F24" s="40">
        <v>0</v>
      </c>
      <c r="G24" s="39">
        <f t="shared" si="2"/>
        <v>0</v>
      </c>
      <c r="H24" s="42"/>
      <c r="I24" s="3"/>
    </row>
    <row r="25" spans="1:9" ht="12.75">
      <c r="A25" s="4">
        <f t="shared" si="1"/>
        <v>21</v>
      </c>
      <c r="B25" s="17" t="s">
        <v>65</v>
      </c>
      <c r="C25" s="18"/>
      <c r="D25" s="25" t="s">
        <v>36</v>
      </c>
      <c r="E25" s="26">
        <v>1</v>
      </c>
      <c r="F25" s="40">
        <v>0</v>
      </c>
      <c r="G25" s="39">
        <f t="shared" si="2"/>
        <v>0</v>
      </c>
      <c r="H25" s="42"/>
      <c r="I25" s="3"/>
    </row>
    <row r="26" spans="1:9" ht="12.75">
      <c r="A26" s="4">
        <f>A23+1</f>
        <v>20</v>
      </c>
      <c r="B26" s="17" t="s">
        <v>67</v>
      </c>
      <c r="C26" s="18"/>
      <c r="D26" s="25" t="s">
        <v>36</v>
      </c>
      <c r="E26" s="26">
        <v>2</v>
      </c>
      <c r="F26" s="40">
        <v>0</v>
      </c>
      <c r="G26" s="39">
        <f t="shared" si="2"/>
        <v>0</v>
      </c>
      <c r="H26" s="42"/>
      <c r="I26" s="3"/>
    </row>
    <row r="27" spans="1:9" ht="12.75">
      <c r="A27" s="4">
        <f>A24+1</f>
        <v>21</v>
      </c>
      <c r="B27" s="17" t="s">
        <v>68</v>
      </c>
      <c r="C27" s="18"/>
      <c r="D27" s="25" t="s">
        <v>36</v>
      </c>
      <c r="E27" s="26">
        <v>1</v>
      </c>
      <c r="F27" s="40">
        <v>0</v>
      </c>
      <c r="G27" s="39">
        <f t="shared" si="2"/>
        <v>0</v>
      </c>
      <c r="H27" s="42"/>
      <c r="I27" s="3"/>
    </row>
    <row r="28" spans="1:9" ht="12.75">
      <c r="A28" s="4">
        <f t="shared" si="1"/>
        <v>22</v>
      </c>
      <c r="B28" s="17" t="s">
        <v>69</v>
      </c>
      <c r="C28" s="18"/>
      <c r="D28" s="25" t="s">
        <v>36</v>
      </c>
      <c r="E28" s="26">
        <v>7</v>
      </c>
      <c r="F28" s="40">
        <v>0</v>
      </c>
      <c r="G28" s="39">
        <f t="shared" si="2"/>
        <v>0</v>
      </c>
      <c r="H28" s="42"/>
      <c r="I28" s="3"/>
    </row>
    <row r="29" spans="1:9" ht="12.75">
      <c r="A29" s="4">
        <f t="shared" si="1"/>
        <v>23</v>
      </c>
      <c r="B29" s="17" t="s">
        <v>70</v>
      </c>
      <c r="C29" s="18"/>
      <c r="D29" s="25" t="s">
        <v>36</v>
      </c>
      <c r="E29" s="26">
        <v>1</v>
      </c>
      <c r="F29" s="40">
        <v>0</v>
      </c>
      <c r="G29" s="39">
        <f t="shared" si="2"/>
        <v>0</v>
      </c>
      <c r="H29" s="42"/>
      <c r="I29" s="3"/>
    </row>
    <row r="30" spans="1:13" s="6" customFormat="1" ht="12.75" customHeight="1">
      <c r="A30" s="4">
        <f t="shared" si="1"/>
        <v>24</v>
      </c>
      <c r="B30" s="17" t="s">
        <v>71</v>
      </c>
      <c r="C30" s="16"/>
      <c r="D30" s="25" t="s">
        <v>36</v>
      </c>
      <c r="E30" s="26">
        <v>1</v>
      </c>
      <c r="F30" s="40">
        <v>0</v>
      </c>
      <c r="G30" s="39">
        <f>E30*F30</f>
        <v>0</v>
      </c>
      <c r="H30" s="41"/>
      <c r="I30" s="5"/>
      <c r="K30" s="2"/>
      <c r="L30" s="2"/>
      <c r="M30" s="2"/>
    </row>
    <row r="31" spans="1:9" ht="12.75">
      <c r="A31" s="4">
        <f>A29+1</f>
        <v>24</v>
      </c>
      <c r="B31" s="17" t="s">
        <v>5</v>
      </c>
      <c r="C31" s="16"/>
      <c r="D31" s="25" t="s">
        <v>37</v>
      </c>
      <c r="E31" s="26">
        <v>1</v>
      </c>
      <c r="F31" s="40">
        <v>0</v>
      </c>
      <c r="G31" s="39">
        <f t="shared" si="2"/>
        <v>0</v>
      </c>
      <c r="H31" s="41"/>
      <c r="I31" s="3"/>
    </row>
    <row r="32" spans="1:9" ht="12.75">
      <c r="A32" s="4">
        <f t="shared" si="1"/>
        <v>25</v>
      </c>
      <c r="B32" s="17"/>
      <c r="C32" s="16"/>
      <c r="D32" s="25"/>
      <c r="E32" s="26"/>
      <c r="F32" s="40"/>
      <c r="G32" s="39"/>
      <c r="H32" s="41"/>
      <c r="I32" s="3"/>
    </row>
    <row r="33" spans="1:9" ht="14.25">
      <c r="A33" s="4">
        <f t="shared" si="1"/>
        <v>26</v>
      </c>
      <c r="B33" s="12" t="s">
        <v>55</v>
      </c>
      <c r="C33" s="13"/>
      <c r="D33" s="28"/>
      <c r="E33" s="29"/>
      <c r="F33" s="43"/>
      <c r="G33" s="41"/>
      <c r="H33" s="39">
        <f>SUM(G34:G43)</f>
        <v>0</v>
      </c>
      <c r="I33" s="3"/>
    </row>
    <row r="34" spans="1:9" ht="22.5">
      <c r="A34" s="4">
        <f t="shared" si="1"/>
        <v>27</v>
      </c>
      <c r="B34" s="36" t="s">
        <v>74</v>
      </c>
      <c r="C34" s="16"/>
      <c r="D34" s="25" t="s">
        <v>36</v>
      </c>
      <c r="E34" s="26">
        <v>1</v>
      </c>
      <c r="F34" s="40">
        <v>0</v>
      </c>
      <c r="G34" s="39">
        <f aca="true" t="shared" si="3" ref="G34:G42">E34*F34</f>
        <v>0</v>
      </c>
      <c r="H34" s="41"/>
      <c r="I34" s="3"/>
    </row>
    <row r="35" spans="1:9" ht="12.75">
      <c r="A35" s="4">
        <f t="shared" si="1"/>
        <v>28</v>
      </c>
      <c r="B35" s="17" t="s">
        <v>73</v>
      </c>
      <c r="C35" s="16" t="s">
        <v>6</v>
      </c>
      <c r="D35" s="25" t="s">
        <v>36</v>
      </c>
      <c r="E35" s="26">
        <v>1</v>
      </c>
      <c r="F35" s="40">
        <v>0</v>
      </c>
      <c r="G35" s="39">
        <f t="shared" si="3"/>
        <v>0</v>
      </c>
      <c r="H35" s="41"/>
      <c r="I35" s="3"/>
    </row>
    <row r="36" spans="1:9" ht="12.75">
      <c r="A36" s="4">
        <f t="shared" si="1"/>
        <v>29</v>
      </c>
      <c r="B36" s="17" t="s">
        <v>61</v>
      </c>
      <c r="C36" s="18" t="s">
        <v>7</v>
      </c>
      <c r="D36" s="25" t="s">
        <v>36</v>
      </c>
      <c r="E36" s="26">
        <v>3</v>
      </c>
      <c r="F36" s="40">
        <v>0</v>
      </c>
      <c r="G36" s="39">
        <f t="shared" si="3"/>
        <v>0</v>
      </c>
      <c r="H36" s="42"/>
      <c r="I36" s="3"/>
    </row>
    <row r="37" spans="1:9" ht="12.75">
      <c r="A37" s="4">
        <f t="shared" si="1"/>
        <v>30</v>
      </c>
      <c r="B37" s="17" t="s">
        <v>63</v>
      </c>
      <c r="C37" s="18"/>
      <c r="D37" s="25" t="s">
        <v>36</v>
      </c>
      <c r="E37" s="26">
        <v>11</v>
      </c>
      <c r="F37" s="40">
        <v>0</v>
      </c>
      <c r="G37" s="39">
        <f t="shared" si="3"/>
        <v>0</v>
      </c>
      <c r="H37" s="42"/>
      <c r="I37" s="3"/>
    </row>
    <row r="38" spans="1:9" ht="12.75">
      <c r="A38" s="4">
        <f t="shared" si="1"/>
        <v>31</v>
      </c>
      <c r="B38" s="17" t="s">
        <v>64</v>
      </c>
      <c r="C38" s="18"/>
      <c r="D38" s="25" t="s">
        <v>36</v>
      </c>
      <c r="E38" s="26">
        <v>4</v>
      </c>
      <c r="F38" s="40">
        <v>0</v>
      </c>
      <c r="G38" s="39">
        <f t="shared" si="3"/>
        <v>0</v>
      </c>
      <c r="H38" s="42"/>
      <c r="I38" s="3"/>
    </row>
    <row r="39" spans="1:9" ht="12.75">
      <c r="A39" s="4">
        <f t="shared" si="1"/>
        <v>32</v>
      </c>
      <c r="B39" s="17" t="s">
        <v>67</v>
      </c>
      <c r="C39" s="18"/>
      <c r="D39" s="25" t="s">
        <v>36</v>
      </c>
      <c r="E39" s="26">
        <v>2</v>
      </c>
      <c r="F39" s="40">
        <v>0</v>
      </c>
      <c r="G39" s="39">
        <f t="shared" si="3"/>
        <v>0</v>
      </c>
      <c r="H39" s="42"/>
      <c r="I39" s="3"/>
    </row>
    <row r="40" spans="1:9" ht="12.75">
      <c r="A40" s="4">
        <f t="shared" si="1"/>
        <v>33</v>
      </c>
      <c r="B40" s="17" t="s">
        <v>69</v>
      </c>
      <c r="C40" s="18"/>
      <c r="D40" s="25" t="s">
        <v>36</v>
      </c>
      <c r="E40" s="26">
        <v>13</v>
      </c>
      <c r="F40" s="40">
        <v>0</v>
      </c>
      <c r="G40" s="39">
        <f t="shared" si="3"/>
        <v>0</v>
      </c>
      <c r="H40" s="42"/>
      <c r="I40" s="3"/>
    </row>
    <row r="41" spans="1:13" s="6" customFormat="1" ht="12.75" customHeight="1">
      <c r="A41" s="4">
        <f t="shared" si="1"/>
        <v>34</v>
      </c>
      <c r="B41" s="17" t="s">
        <v>71</v>
      </c>
      <c r="C41" s="16"/>
      <c r="D41" s="25" t="s">
        <v>36</v>
      </c>
      <c r="E41" s="26">
        <v>1</v>
      </c>
      <c r="F41" s="40">
        <v>0</v>
      </c>
      <c r="G41" s="39">
        <f>E41*F41</f>
        <v>0</v>
      </c>
      <c r="H41" s="41"/>
      <c r="I41" s="5"/>
      <c r="K41" s="2"/>
      <c r="L41" s="2"/>
      <c r="M41" s="2"/>
    </row>
    <row r="42" spans="1:9" ht="12.75">
      <c r="A42" s="4">
        <f t="shared" si="1"/>
        <v>35</v>
      </c>
      <c r="B42" s="17" t="s">
        <v>5</v>
      </c>
      <c r="C42" s="16"/>
      <c r="D42" s="25" t="s">
        <v>37</v>
      </c>
      <c r="E42" s="26">
        <v>1</v>
      </c>
      <c r="F42" s="40">
        <v>0</v>
      </c>
      <c r="G42" s="39">
        <f t="shared" si="3"/>
        <v>0</v>
      </c>
      <c r="H42" s="41"/>
      <c r="I42" s="3"/>
    </row>
    <row r="43" spans="1:9" ht="12.75">
      <c r="A43" s="4">
        <f t="shared" si="1"/>
        <v>36</v>
      </c>
      <c r="B43" s="17"/>
      <c r="C43" s="16"/>
      <c r="D43" s="25"/>
      <c r="E43" s="26"/>
      <c r="F43" s="40"/>
      <c r="G43" s="39"/>
      <c r="H43" s="41"/>
      <c r="I43" s="3"/>
    </row>
    <row r="44" spans="1:9" ht="14.25">
      <c r="A44" s="4">
        <f t="shared" si="1"/>
        <v>37</v>
      </c>
      <c r="B44" s="12" t="s">
        <v>56</v>
      </c>
      <c r="C44" s="13"/>
      <c r="D44" s="28"/>
      <c r="E44" s="29"/>
      <c r="F44" s="43"/>
      <c r="G44" s="41"/>
      <c r="H44" s="39">
        <f>SUM(G45:G53)</f>
        <v>0</v>
      </c>
      <c r="I44" s="3"/>
    </row>
    <row r="45" spans="1:9" ht="22.5">
      <c r="A45" s="4">
        <f t="shared" si="1"/>
        <v>38</v>
      </c>
      <c r="B45" s="36" t="s">
        <v>72</v>
      </c>
      <c r="C45" s="16"/>
      <c r="D45" s="25" t="s">
        <v>36</v>
      </c>
      <c r="E45" s="26">
        <v>1</v>
      </c>
      <c r="F45" s="40">
        <v>0</v>
      </c>
      <c r="G45" s="39">
        <f aca="true" t="shared" si="4" ref="G45:G53">E45*F45</f>
        <v>0</v>
      </c>
      <c r="H45" s="41"/>
      <c r="I45" s="3"/>
    </row>
    <row r="46" spans="1:9" ht="12.75">
      <c r="A46" s="4">
        <f t="shared" si="1"/>
        <v>39</v>
      </c>
      <c r="B46" s="17" t="s">
        <v>73</v>
      </c>
      <c r="C46" s="16" t="s">
        <v>6</v>
      </c>
      <c r="D46" s="25" t="s">
        <v>36</v>
      </c>
      <c r="E46" s="26">
        <v>1</v>
      </c>
      <c r="F46" s="40">
        <v>0</v>
      </c>
      <c r="G46" s="39">
        <f t="shared" si="4"/>
        <v>0</v>
      </c>
      <c r="H46" s="41"/>
      <c r="I46" s="3"/>
    </row>
    <row r="47" spans="1:9" ht="12.75">
      <c r="A47" s="4">
        <f t="shared" si="1"/>
        <v>40</v>
      </c>
      <c r="B47" s="17" t="s">
        <v>61</v>
      </c>
      <c r="C47" s="18" t="s">
        <v>7</v>
      </c>
      <c r="D47" s="25" t="s">
        <v>36</v>
      </c>
      <c r="E47" s="26">
        <v>3</v>
      </c>
      <c r="F47" s="40">
        <v>0</v>
      </c>
      <c r="G47" s="39">
        <f t="shared" si="4"/>
        <v>0</v>
      </c>
      <c r="H47" s="42"/>
      <c r="I47" s="3"/>
    </row>
    <row r="48" spans="1:9" ht="12.75">
      <c r="A48" s="4">
        <f t="shared" si="1"/>
        <v>41</v>
      </c>
      <c r="B48" s="17" t="s">
        <v>63</v>
      </c>
      <c r="C48" s="18"/>
      <c r="D48" s="25" t="s">
        <v>36</v>
      </c>
      <c r="E48" s="26">
        <v>11</v>
      </c>
      <c r="F48" s="40">
        <v>0</v>
      </c>
      <c r="G48" s="39">
        <f t="shared" si="4"/>
        <v>0</v>
      </c>
      <c r="H48" s="42"/>
      <c r="I48" s="3"/>
    </row>
    <row r="49" spans="1:9" ht="12.75">
      <c r="A49" s="4">
        <f t="shared" si="1"/>
        <v>42</v>
      </c>
      <c r="B49" s="17" t="s">
        <v>64</v>
      </c>
      <c r="C49" s="18"/>
      <c r="D49" s="25" t="s">
        <v>36</v>
      </c>
      <c r="E49" s="26">
        <v>4</v>
      </c>
      <c r="F49" s="40">
        <v>0</v>
      </c>
      <c r="G49" s="39">
        <f t="shared" si="4"/>
        <v>0</v>
      </c>
      <c r="H49" s="42"/>
      <c r="I49" s="3"/>
    </row>
    <row r="50" spans="1:9" ht="12.75">
      <c r="A50" s="4">
        <f t="shared" si="1"/>
        <v>43</v>
      </c>
      <c r="B50" s="17" t="s">
        <v>67</v>
      </c>
      <c r="C50" s="18"/>
      <c r="D50" s="25" t="s">
        <v>36</v>
      </c>
      <c r="E50" s="26">
        <v>1</v>
      </c>
      <c r="F50" s="40">
        <v>0</v>
      </c>
      <c r="G50" s="39">
        <f t="shared" si="4"/>
        <v>0</v>
      </c>
      <c r="H50" s="42"/>
      <c r="I50" s="3"/>
    </row>
    <row r="51" spans="1:9" ht="12.75">
      <c r="A51" s="4">
        <f t="shared" si="1"/>
        <v>44</v>
      </c>
      <c r="B51" s="17" t="s">
        <v>69</v>
      </c>
      <c r="C51" s="18"/>
      <c r="D51" s="25" t="s">
        <v>36</v>
      </c>
      <c r="E51" s="26">
        <v>13</v>
      </c>
      <c r="F51" s="40">
        <v>0</v>
      </c>
      <c r="G51" s="39">
        <f t="shared" si="4"/>
        <v>0</v>
      </c>
      <c r="H51" s="42"/>
      <c r="I51" s="3"/>
    </row>
    <row r="52" spans="1:13" s="6" customFormat="1" ht="12.75" customHeight="1">
      <c r="A52" s="4">
        <f t="shared" si="1"/>
        <v>45</v>
      </c>
      <c r="B52" s="17" t="s">
        <v>71</v>
      </c>
      <c r="C52" s="16"/>
      <c r="D52" s="25" t="s">
        <v>36</v>
      </c>
      <c r="E52" s="26">
        <v>1</v>
      </c>
      <c r="F52" s="40">
        <v>0</v>
      </c>
      <c r="G52" s="39">
        <f>E52*F52</f>
        <v>0</v>
      </c>
      <c r="H52" s="41"/>
      <c r="I52" s="5"/>
      <c r="K52" s="2"/>
      <c r="L52" s="2"/>
      <c r="M52" s="2"/>
    </row>
    <row r="53" spans="1:9" ht="12.75">
      <c r="A53" s="4">
        <f t="shared" si="1"/>
        <v>46</v>
      </c>
      <c r="B53" s="17" t="s">
        <v>5</v>
      </c>
      <c r="C53" s="16"/>
      <c r="D53" s="25" t="s">
        <v>37</v>
      </c>
      <c r="E53" s="26">
        <v>1</v>
      </c>
      <c r="F53" s="40">
        <v>0</v>
      </c>
      <c r="G53" s="39">
        <f t="shared" si="4"/>
        <v>0</v>
      </c>
      <c r="H53" s="41"/>
      <c r="I53" s="3"/>
    </row>
    <row r="54" spans="1:9" ht="12.75">
      <c r="A54" s="4">
        <f t="shared" si="1"/>
        <v>47</v>
      </c>
      <c r="B54" s="19"/>
      <c r="C54" s="19"/>
      <c r="D54" s="27"/>
      <c r="E54" s="27"/>
      <c r="F54" s="44"/>
      <c r="G54" s="42"/>
      <c r="H54" s="42"/>
      <c r="I54" s="3"/>
    </row>
    <row r="55" spans="1:9" ht="12.75">
      <c r="A55" s="4">
        <f t="shared" si="1"/>
        <v>48</v>
      </c>
      <c r="B55" s="19"/>
      <c r="C55" s="19"/>
      <c r="D55" s="27"/>
      <c r="E55" s="27"/>
      <c r="F55" s="44"/>
      <c r="G55" s="42"/>
      <c r="H55" s="42"/>
      <c r="I55" s="3"/>
    </row>
    <row r="56" spans="1:9" ht="14.25">
      <c r="A56" s="4">
        <f t="shared" si="1"/>
        <v>49</v>
      </c>
      <c r="B56" s="12" t="s">
        <v>8</v>
      </c>
      <c r="C56" s="13"/>
      <c r="D56" s="28"/>
      <c r="E56" s="29"/>
      <c r="F56" s="43"/>
      <c r="G56" s="41"/>
      <c r="H56" s="39">
        <f>SUM(G57:G129)</f>
        <v>0</v>
      </c>
      <c r="I56" s="3"/>
    </row>
    <row r="57" spans="1:9" ht="12.75">
      <c r="A57" s="4">
        <f t="shared" si="1"/>
        <v>50</v>
      </c>
      <c r="B57" s="17" t="s">
        <v>45</v>
      </c>
      <c r="C57" s="18"/>
      <c r="D57" s="25" t="s">
        <v>36</v>
      </c>
      <c r="E57" s="26">
        <v>56</v>
      </c>
      <c r="F57" s="40">
        <v>0</v>
      </c>
      <c r="G57" s="39">
        <f aca="true" t="shared" si="5" ref="G57:G75">E57*F57</f>
        <v>0</v>
      </c>
      <c r="H57" s="42"/>
      <c r="I57" s="3"/>
    </row>
    <row r="58" spans="1:9" ht="12.75">
      <c r="A58" s="4">
        <f t="shared" si="1"/>
        <v>51</v>
      </c>
      <c r="B58" s="17" t="s">
        <v>46</v>
      </c>
      <c r="C58" s="18"/>
      <c r="D58" s="25" t="s">
        <v>36</v>
      </c>
      <c r="E58" s="26">
        <v>16</v>
      </c>
      <c r="F58" s="40">
        <v>0</v>
      </c>
      <c r="G58" s="39">
        <f t="shared" si="5"/>
        <v>0</v>
      </c>
      <c r="H58" s="42"/>
      <c r="I58" s="3"/>
    </row>
    <row r="59" spans="1:9" ht="12.75">
      <c r="A59" s="4">
        <f t="shared" si="1"/>
        <v>52</v>
      </c>
      <c r="B59" s="17" t="s">
        <v>50</v>
      </c>
      <c r="C59" s="18"/>
      <c r="D59" s="25" t="s">
        <v>36</v>
      </c>
      <c r="E59" s="26">
        <v>2</v>
      </c>
      <c r="F59" s="40">
        <v>0</v>
      </c>
      <c r="G59" s="39">
        <f>E59*F59</f>
        <v>0</v>
      </c>
      <c r="H59" s="42"/>
      <c r="I59" s="3"/>
    </row>
    <row r="60" spans="1:9" ht="12.75">
      <c r="A60" s="4">
        <f t="shared" si="1"/>
        <v>53</v>
      </c>
      <c r="B60" s="17" t="s">
        <v>47</v>
      </c>
      <c r="C60" s="18"/>
      <c r="D60" s="25" t="s">
        <v>36</v>
      </c>
      <c r="E60" s="26">
        <v>24</v>
      </c>
      <c r="F60" s="40">
        <v>0</v>
      </c>
      <c r="G60" s="39">
        <f t="shared" si="5"/>
        <v>0</v>
      </c>
      <c r="H60" s="42"/>
      <c r="I60" s="3"/>
    </row>
    <row r="61" spans="1:9" ht="12.75">
      <c r="A61" s="4">
        <f t="shared" si="1"/>
        <v>54</v>
      </c>
      <c r="B61" s="17" t="s">
        <v>48</v>
      </c>
      <c r="C61" s="18"/>
      <c r="D61" s="25" t="s">
        <v>36</v>
      </c>
      <c r="E61" s="26">
        <v>10</v>
      </c>
      <c r="F61" s="40">
        <v>0</v>
      </c>
      <c r="G61" s="39">
        <f aca="true" t="shared" si="6" ref="G61">E61*F61</f>
        <v>0</v>
      </c>
      <c r="H61" s="42"/>
      <c r="I61" s="3"/>
    </row>
    <row r="62" spans="1:9" ht="12.75">
      <c r="A62" s="4">
        <f t="shared" si="1"/>
        <v>55</v>
      </c>
      <c r="B62" s="17" t="s">
        <v>49</v>
      </c>
      <c r="C62" s="18"/>
      <c r="D62" s="25" t="s">
        <v>36</v>
      </c>
      <c r="E62" s="26">
        <v>0</v>
      </c>
      <c r="F62" s="40">
        <v>0</v>
      </c>
      <c r="G62" s="39">
        <f t="shared" si="5"/>
        <v>0</v>
      </c>
      <c r="H62" s="42"/>
      <c r="I62" s="3"/>
    </row>
    <row r="63" spans="1:9" ht="12.75">
      <c r="A63" s="4">
        <f t="shared" si="1"/>
        <v>56</v>
      </c>
      <c r="B63" s="17" t="s">
        <v>44</v>
      </c>
      <c r="C63" s="18"/>
      <c r="D63" s="25" t="s">
        <v>36</v>
      </c>
      <c r="E63" s="26">
        <v>15</v>
      </c>
      <c r="F63" s="40">
        <v>0</v>
      </c>
      <c r="G63" s="39">
        <f aca="true" t="shared" si="7" ref="G63">E63*F63</f>
        <v>0</v>
      </c>
      <c r="H63" s="42"/>
      <c r="I63" s="3"/>
    </row>
    <row r="64" spans="1:9" ht="12.75">
      <c r="A64" s="4">
        <f t="shared" si="1"/>
        <v>57</v>
      </c>
      <c r="B64" s="17" t="s">
        <v>51</v>
      </c>
      <c r="C64" s="18"/>
      <c r="D64" s="25" t="s">
        <v>36</v>
      </c>
      <c r="E64" s="26">
        <v>32</v>
      </c>
      <c r="F64" s="40">
        <v>0</v>
      </c>
      <c r="G64" s="39">
        <f t="shared" si="5"/>
        <v>0</v>
      </c>
      <c r="H64" s="42"/>
      <c r="I64" s="3"/>
    </row>
    <row r="65" spans="1:9" ht="12.75">
      <c r="A65" s="4">
        <f t="shared" si="1"/>
        <v>58</v>
      </c>
      <c r="B65" s="17"/>
      <c r="C65" s="18"/>
      <c r="D65" s="25"/>
      <c r="E65" s="26"/>
      <c r="F65" s="40"/>
      <c r="G65" s="39"/>
      <c r="H65" s="42"/>
      <c r="I65" s="3"/>
    </row>
    <row r="66" spans="1:9" ht="12.75">
      <c r="A66" s="4">
        <f t="shared" si="1"/>
        <v>59</v>
      </c>
      <c r="B66" s="17" t="s">
        <v>75</v>
      </c>
      <c r="C66" s="18"/>
      <c r="D66" s="25" t="s">
        <v>36</v>
      </c>
      <c r="E66" s="26">
        <v>9</v>
      </c>
      <c r="F66" s="40">
        <v>0</v>
      </c>
      <c r="G66" s="39">
        <f>E66*F66</f>
        <v>0</v>
      </c>
      <c r="H66" s="42"/>
      <c r="I66" s="3"/>
    </row>
    <row r="67" spans="1:9" ht="12.75">
      <c r="A67" s="4">
        <f t="shared" si="1"/>
        <v>60</v>
      </c>
      <c r="B67" s="17" t="s">
        <v>76</v>
      </c>
      <c r="C67" s="18"/>
      <c r="D67" s="25" t="s">
        <v>36</v>
      </c>
      <c r="E67" s="26">
        <v>2</v>
      </c>
      <c r="F67" s="40">
        <v>0</v>
      </c>
      <c r="G67" s="39">
        <f t="shared" si="5"/>
        <v>0</v>
      </c>
      <c r="H67" s="42"/>
      <c r="I67" s="3"/>
    </row>
    <row r="68" spans="1:9" ht="12.75">
      <c r="A68" s="4">
        <f t="shared" si="1"/>
        <v>61</v>
      </c>
      <c r="B68" s="17" t="s">
        <v>77</v>
      </c>
      <c r="C68" s="18"/>
      <c r="D68" s="25" t="s">
        <v>36</v>
      </c>
      <c r="E68" s="26">
        <v>11</v>
      </c>
      <c r="F68" s="40">
        <v>0</v>
      </c>
      <c r="G68" s="39">
        <f>E68*F68</f>
        <v>0</v>
      </c>
      <c r="H68" s="42"/>
      <c r="I68" s="3"/>
    </row>
    <row r="69" spans="1:9" ht="12.75">
      <c r="A69" s="4">
        <f t="shared" si="1"/>
        <v>62</v>
      </c>
      <c r="B69" s="17" t="s">
        <v>78</v>
      </c>
      <c r="C69" s="18"/>
      <c r="D69" s="25" t="s">
        <v>36</v>
      </c>
      <c r="E69" s="26">
        <v>14</v>
      </c>
      <c r="F69" s="40">
        <v>0</v>
      </c>
      <c r="G69" s="39">
        <f t="shared" si="5"/>
        <v>0</v>
      </c>
      <c r="H69" s="42"/>
      <c r="I69" s="3"/>
    </row>
    <row r="70" spans="1:9" ht="12.75">
      <c r="A70" s="4">
        <f t="shared" si="1"/>
        <v>63</v>
      </c>
      <c r="B70" s="17" t="s">
        <v>79</v>
      </c>
      <c r="C70" s="18"/>
      <c r="D70" s="25" t="s">
        <v>36</v>
      </c>
      <c r="E70" s="26">
        <v>14</v>
      </c>
      <c r="F70" s="40">
        <v>0</v>
      </c>
      <c r="G70" s="39">
        <f t="shared" si="5"/>
        <v>0</v>
      </c>
      <c r="H70" s="42"/>
      <c r="I70" s="3"/>
    </row>
    <row r="71" spans="1:9" ht="12.75">
      <c r="A71" s="4">
        <f t="shared" si="1"/>
        <v>64</v>
      </c>
      <c r="B71" s="17" t="s">
        <v>80</v>
      </c>
      <c r="C71" s="18"/>
      <c r="D71" s="25" t="s">
        <v>36</v>
      </c>
      <c r="E71" s="26">
        <v>25</v>
      </c>
      <c r="F71" s="40">
        <v>0</v>
      </c>
      <c r="G71" s="39">
        <f t="shared" si="5"/>
        <v>0</v>
      </c>
      <c r="H71" s="42"/>
      <c r="I71" s="3"/>
    </row>
    <row r="72" spans="1:9" ht="12.75">
      <c r="A72" s="4">
        <f t="shared" si="1"/>
        <v>65</v>
      </c>
      <c r="B72" s="17" t="s">
        <v>81</v>
      </c>
      <c r="C72" s="18"/>
      <c r="D72" s="25" t="s">
        <v>36</v>
      </c>
      <c r="E72" s="26">
        <v>25</v>
      </c>
      <c r="F72" s="40">
        <v>0</v>
      </c>
      <c r="G72" s="39">
        <f t="shared" si="5"/>
        <v>0</v>
      </c>
      <c r="H72" s="42"/>
      <c r="I72" s="3"/>
    </row>
    <row r="73" spans="1:9" ht="12.75">
      <c r="A73" s="4">
        <f t="shared" si="1"/>
        <v>66</v>
      </c>
      <c r="B73" s="17"/>
      <c r="C73" s="18"/>
      <c r="D73" s="25"/>
      <c r="E73" s="26"/>
      <c r="F73" s="40"/>
      <c r="G73" s="39"/>
      <c r="H73" s="42"/>
      <c r="I73" s="3"/>
    </row>
    <row r="74" spans="1:9" ht="12.75">
      <c r="A74" s="4">
        <f t="shared" si="1"/>
        <v>67</v>
      </c>
      <c r="B74" s="17" t="s">
        <v>82</v>
      </c>
      <c r="C74" s="18"/>
      <c r="D74" s="25" t="s">
        <v>36</v>
      </c>
      <c r="E74" s="26">
        <v>35</v>
      </c>
      <c r="F74" s="40">
        <v>0</v>
      </c>
      <c r="G74" s="39">
        <f t="shared" si="5"/>
        <v>0</v>
      </c>
      <c r="H74" s="42"/>
      <c r="I74" s="3"/>
    </row>
    <row r="75" spans="1:9" ht="12.75">
      <c r="A75" s="4">
        <f t="shared" si="1"/>
        <v>68</v>
      </c>
      <c r="B75" s="17" t="s">
        <v>83</v>
      </c>
      <c r="C75" s="18"/>
      <c r="D75" s="25" t="s">
        <v>36</v>
      </c>
      <c r="E75" s="26">
        <v>68</v>
      </c>
      <c r="F75" s="40">
        <v>0</v>
      </c>
      <c r="G75" s="39">
        <f t="shared" si="5"/>
        <v>0</v>
      </c>
      <c r="H75" s="42"/>
      <c r="I75" s="3"/>
    </row>
    <row r="76" spans="1:9" ht="12.75">
      <c r="A76" s="4">
        <f aca="true" t="shared" si="8" ref="A76:A139">A75+1</f>
        <v>69</v>
      </c>
      <c r="B76" s="17" t="s">
        <v>84</v>
      </c>
      <c r="C76" s="18"/>
      <c r="D76" s="25" t="s">
        <v>36</v>
      </c>
      <c r="E76" s="26">
        <v>9</v>
      </c>
      <c r="F76" s="40">
        <v>0</v>
      </c>
      <c r="G76" s="39">
        <f>E76*F76</f>
        <v>0</v>
      </c>
      <c r="H76" s="42"/>
      <c r="I76" s="3"/>
    </row>
    <row r="77" spans="1:9" ht="12.75">
      <c r="A77" s="4">
        <f t="shared" si="8"/>
        <v>70</v>
      </c>
      <c r="B77" s="17"/>
      <c r="C77" s="18"/>
      <c r="D77" s="25"/>
      <c r="E77" s="26"/>
      <c r="F77" s="40"/>
      <c r="G77" s="39"/>
      <c r="H77" s="42"/>
      <c r="I77" s="3"/>
    </row>
    <row r="78" spans="1:9" ht="12.75">
      <c r="A78" s="4">
        <f t="shared" si="8"/>
        <v>71</v>
      </c>
      <c r="B78" s="17" t="s">
        <v>85</v>
      </c>
      <c r="C78" s="18"/>
      <c r="D78" s="25" t="s">
        <v>36</v>
      </c>
      <c r="E78" s="26">
        <v>3</v>
      </c>
      <c r="F78" s="40">
        <v>0</v>
      </c>
      <c r="G78" s="39">
        <f>E78*F78</f>
        <v>0</v>
      </c>
      <c r="H78" s="42"/>
      <c r="I78" s="3"/>
    </row>
    <row r="79" spans="1:9" ht="12.75">
      <c r="A79" s="4">
        <f t="shared" si="8"/>
        <v>72</v>
      </c>
      <c r="B79" s="17"/>
      <c r="C79" s="18"/>
      <c r="D79" s="25"/>
      <c r="E79" s="26"/>
      <c r="F79" s="40"/>
      <c r="G79" s="39"/>
      <c r="H79" s="42"/>
      <c r="I79" s="3"/>
    </row>
    <row r="80" spans="1:9" ht="12.75">
      <c r="A80" s="4">
        <f t="shared" si="8"/>
        <v>73</v>
      </c>
      <c r="B80" s="17" t="s">
        <v>86</v>
      </c>
      <c r="C80" s="18"/>
      <c r="D80" s="25" t="s">
        <v>36</v>
      </c>
      <c r="E80" s="26">
        <v>16</v>
      </c>
      <c r="F80" s="40">
        <v>0</v>
      </c>
      <c r="G80" s="39">
        <f aca="true" t="shared" si="9" ref="G80:G86">E80*F80</f>
        <v>0</v>
      </c>
      <c r="H80" s="42"/>
      <c r="I80" s="3"/>
    </row>
    <row r="81" spans="1:9" ht="12.75">
      <c r="A81" s="4">
        <f t="shared" si="8"/>
        <v>74</v>
      </c>
      <c r="B81" s="17" t="s">
        <v>87</v>
      </c>
      <c r="C81" s="18"/>
      <c r="D81" s="25" t="s">
        <v>36</v>
      </c>
      <c r="E81" s="26">
        <v>10</v>
      </c>
      <c r="F81" s="40">
        <v>0</v>
      </c>
      <c r="G81" s="39">
        <f t="shared" si="9"/>
        <v>0</v>
      </c>
      <c r="H81" s="42"/>
      <c r="I81" s="3"/>
    </row>
    <row r="82" spans="1:9" ht="12.75">
      <c r="A82" s="4">
        <f t="shared" si="8"/>
        <v>75</v>
      </c>
      <c r="B82" s="17" t="s">
        <v>88</v>
      </c>
      <c r="C82" s="18"/>
      <c r="D82" s="25" t="s">
        <v>36</v>
      </c>
      <c r="E82" s="26">
        <v>13</v>
      </c>
      <c r="F82" s="40">
        <v>0</v>
      </c>
      <c r="G82" s="39">
        <f t="shared" si="9"/>
        <v>0</v>
      </c>
      <c r="H82" s="42"/>
      <c r="I82" s="3"/>
    </row>
    <row r="83" spans="1:9" ht="12.75">
      <c r="A83" s="4">
        <f t="shared" si="8"/>
        <v>76</v>
      </c>
      <c r="B83" s="17" t="s">
        <v>89</v>
      </c>
      <c r="C83" s="18"/>
      <c r="D83" s="25" t="s">
        <v>36</v>
      </c>
      <c r="E83" s="26">
        <v>3</v>
      </c>
      <c r="F83" s="40">
        <v>0</v>
      </c>
      <c r="G83" s="39">
        <f t="shared" si="9"/>
        <v>0</v>
      </c>
      <c r="H83" s="42"/>
      <c r="I83" s="3"/>
    </row>
    <row r="84" spans="1:9" ht="12.75">
      <c r="A84" s="4">
        <f t="shared" si="8"/>
        <v>77</v>
      </c>
      <c r="B84" s="17" t="s">
        <v>90</v>
      </c>
      <c r="C84" s="18"/>
      <c r="D84" s="25" t="s">
        <v>36</v>
      </c>
      <c r="E84" s="26">
        <v>3</v>
      </c>
      <c r="F84" s="40">
        <v>0</v>
      </c>
      <c r="G84" s="39">
        <f t="shared" si="9"/>
        <v>0</v>
      </c>
      <c r="H84" s="42"/>
      <c r="I84" s="3"/>
    </row>
    <row r="85" spans="1:9" ht="12.75">
      <c r="A85" s="4">
        <f t="shared" si="8"/>
        <v>78</v>
      </c>
      <c r="B85" s="17" t="s">
        <v>91</v>
      </c>
      <c r="C85" s="18"/>
      <c r="D85" s="25" t="s">
        <v>36</v>
      </c>
      <c r="E85" s="26">
        <v>10</v>
      </c>
      <c r="F85" s="40">
        <v>0</v>
      </c>
      <c r="G85" s="39">
        <f t="shared" si="9"/>
        <v>0</v>
      </c>
      <c r="H85" s="42"/>
      <c r="I85" s="3"/>
    </row>
    <row r="86" spans="1:9" ht="12.75">
      <c r="A86" s="4">
        <f t="shared" si="8"/>
        <v>79</v>
      </c>
      <c r="B86" s="17" t="s">
        <v>92</v>
      </c>
      <c r="C86" s="18"/>
      <c r="D86" s="25" t="s">
        <v>36</v>
      </c>
      <c r="E86" s="26">
        <v>3</v>
      </c>
      <c r="F86" s="40">
        <v>0</v>
      </c>
      <c r="G86" s="39">
        <f t="shared" si="9"/>
        <v>0</v>
      </c>
      <c r="H86" s="42"/>
      <c r="I86" s="3"/>
    </row>
    <row r="87" spans="1:9" ht="12.75">
      <c r="A87" s="4">
        <f t="shared" si="8"/>
        <v>80</v>
      </c>
      <c r="B87" s="17"/>
      <c r="C87" s="18"/>
      <c r="D87" s="25"/>
      <c r="E87" s="26"/>
      <c r="F87" s="40"/>
      <c r="G87" s="39"/>
      <c r="H87" s="42"/>
      <c r="I87" s="3"/>
    </row>
    <row r="88" spans="1:9" ht="12.75">
      <c r="A88" s="4">
        <f t="shared" si="8"/>
        <v>81</v>
      </c>
      <c r="B88" s="17" t="s">
        <v>93</v>
      </c>
      <c r="C88" s="18"/>
      <c r="D88" s="25" t="s">
        <v>36</v>
      </c>
      <c r="E88" s="26">
        <v>92</v>
      </c>
      <c r="F88" s="40">
        <v>0</v>
      </c>
      <c r="G88" s="39">
        <f>E88*F88</f>
        <v>0</v>
      </c>
      <c r="H88" s="42"/>
      <c r="I88" s="3"/>
    </row>
    <row r="89" spans="1:9" ht="12.75">
      <c r="A89" s="4">
        <f t="shared" si="8"/>
        <v>82</v>
      </c>
      <c r="B89" s="17" t="s">
        <v>94</v>
      </c>
      <c r="C89" s="18"/>
      <c r="D89" s="25" t="s">
        <v>36</v>
      </c>
      <c r="E89" s="26">
        <v>25</v>
      </c>
      <c r="F89" s="40">
        <v>0</v>
      </c>
      <c r="G89" s="39">
        <f>E89*F89</f>
        <v>0</v>
      </c>
      <c r="H89" s="42"/>
      <c r="I89" s="3"/>
    </row>
    <row r="90" spans="1:9" ht="12.75">
      <c r="A90" s="4">
        <f t="shared" si="8"/>
        <v>83</v>
      </c>
      <c r="B90" s="17" t="s">
        <v>95</v>
      </c>
      <c r="C90" s="18"/>
      <c r="D90" s="25" t="s">
        <v>36</v>
      </c>
      <c r="E90" s="26">
        <v>22</v>
      </c>
      <c r="F90" s="40">
        <v>0</v>
      </c>
      <c r="G90" s="39">
        <f>E90*F90</f>
        <v>0</v>
      </c>
      <c r="H90" s="42"/>
      <c r="I90" s="3"/>
    </row>
    <row r="91" spans="1:9" ht="12.75">
      <c r="A91" s="4">
        <f t="shared" si="8"/>
        <v>84</v>
      </c>
      <c r="B91" s="17" t="s">
        <v>96</v>
      </c>
      <c r="C91" s="18"/>
      <c r="D91" s="25" t="s">
        <v>36</v>
      </c>
      <c r="E91" s="26">
        <v>12</v>
      </c>
      <c r="F91" s="40">
        <v>0</v>
      </c>
      <c r="G91" s="39">
        <f>E91*F91</f>
        <v>0</v>
      </c>
      <c r="H91" s="42"/>
      <c r="I91" s="3"/>
    </row>
    <row r="92" spans="1:9" ht="12.75">
      <c r="A92" s="4">
        <f t="shared" si="8"/>
        <v>85</v>
      </c>
      <c r="B92" s="17"/>
      <c r="C92" s="18"/>
      <c r="D92" s="25" t="s">
        <v>36</v>
      </c>
      <c r="E92" s="26"/>
      <c r="F92" s="40">
        <v>0</v>
      </c>
      <c r="G92" s="39">
        <f>E92*F92</f>
        <v>0</v>
      </c>
      <c r="H92" s="42"/>
      <c r="I92" s="3"/>
    </row>
    <row r="93" spans="1:9" ht="12.75">
      <c r="A93" s="4">
        <f t="shared" si="8"/>
        <v>86</v>
      </c>
      <c r="B93" s="17"/>
      <c r="C93" s="18"/>
      <c r="D93" s="25"/>
      <c r="E93" s="26"/>
      <c r="F93" s="40"/>
      <c r="G93" s="39"/>
      <c r="H93" s="42"/>
      <c r="I93" s="3"/>
    </row>
    <row r="94" spans="1:9" ht="12.75">
      <c r="A94" s="4">
        <f t="shared" si="8"/>
        <v>87</v>
      </c>
      <c r="B94" s="17" t="s">
        <v>22</v>
      </c>
      <c r="C94" s="18"/>
      <c r="D94" s="25" t="s">
        <v>36</v>
      </c>
      <c r="E94" s="26">
        <v>35</v>
      </c>
      <c r="F94" s="40">
        <v>0</v>
      </c>
      <c r="G94" s="39">
        <f aca="true" t="shared" si="10" ref="G94:G99">E94*F94</f>
        <v>0</v>
      </c>
      <c r="H94" s="42"/>
      <c r="I94" s="3"/>
    </row>
    <row r="95" spans="1:9" ht="12.75">
      <c r="A95" s="4">
        <f t="shared" si="8"/>
        <v>88</v>
      </c>
      <c r="B95" s="17" t="s">
        <v>23</v>
      </c>
      <c r="C95" s="18"/>
      <c r="D95" s="25" t="s">
        <v>36</v>
      </c>
      <c r="E95" s="26">
        <v>65</v>
      </c>
      <c r="F95" s="40">
        <v>0</v>
      </c>
      <c r="G95" s="39">
        <f t="shared" si="10"/>
        <v>0</v>
      </c>
      <c r="H95" s="42"/>
      <c r="I95" s="3"/>
    </row>
    <row r="96" spans="1:9" ht="12.75">
      <c r="A96" s="4">
        <f t="shared" si="8"/>
        <v>89</v>
      </c>
      <c r="B96" s="17" t="s">
        <v>24</v>
      </c>
      <c r="C96" s="18"/>
      <c r="D96" s="25" t="s">
        <v>36</v>
      </c>
      <c r="E96" s="26">
        <v>25</v>
      </c>
      <c r="F96" s="40">
        <v>0</v>
      </c>
      <c r="G96" s="39">
        <f t="shared" si="10"/>
        <v>0</v>
      </c>
      <c r="H96" s="42"/>
      <c r="I96" s="3"/>
    </row>
    <row r="97" spans="1:9" ht="12.75">
      <c r="A97" s="4">
        <f t="shared" si="8"/>
        <v>90</v>
      </c>
      <c r="B97" s="17" t="s">
        <v>25</v>
      </c>
      <c r="C97" s="18"/>
      <c r="D97" s="25" t="s">
        <v>36</v>
      </c>
      <c r="E97" s="26">
        <v>22</v>
      </c>
      <c r="F97" s="40">
        <v>0</v>
      </c>
      <c r="G97" s="39">
        <f t="shared" si="10"/>
        <v>0</v>
      </c>
      <c r="H97" s="42"/>
      <c r="I97" s="3"/>
    </row>
    <row r="98" spans="1:9" ht="12.75">
      <c r="A98" s="4">
        <f t="shared" si="8"/>
        <v>91</v>
      </c>
      <c r="B98" s="17" t="s">
        <v>26</v>
      </c>
      <c r="C98" s="18"/>
      <c r="D98" s="25" t="s">
        <v>36</v>
      </c>
      <c r="E98" s="26">
        <v>12</v>
      </c>
      <c r="F98" s="40">
        <v>0</v>
      </c>
      <c r="G98" s="39">
        <f t="shared" si="10"/>
        <v>0</v>
      </c>
      <c r="H98" s="42"/>
      <c r="I98" s="3"/>
    </row>
    <row r="99" spans="1:9" ht="12.75">
      <c r="A99" s="4">
        <f t="shared" si="8"/>
        <v>92</v>
      </c>
      <c r="B99" s="17" t="s">
        <v>27</v>
      </c>
      <c r="C99" s="18"/>
      <c r="D99" s="25" t="s">
        <v>36</v>
      </c>
      <c r="E99" s="26">
        <v>94</v>
      </c>
      <c r="F99" s="40">
        <v>0</v>
      </c>
      <c r="G99" s="39">
        <f t="shared" si="10"/>
        <v>0</v>
      </c>
      <c r="H99" s="42"/>
      <c r="I99" s="3"/>
    </row>
    <row r="100" spans="1:9" ht="12.75">
      <c r="A100" s="4">
        <f t="shared" si="8"/>
        <v>93</v>
      </c>
      <c r="B100" s="17"/>
      <c r="C100" s="18"/>
      <c r="D100" s="25"/>
      <c r="E100" s="26"/>
      <c r="F100" s="40"/>
      <c r="G100" s="39"/>
      <c r="H100" s="42"/>
      <c r="I100" s="3"/>
    </row>
    <row r="101" spans="1:9" ht="12.75">
      <c r="A101" s="4">
        <f t="shared" si="8"/>
        <v>94</v>
      </c>
      <c r="B101" s="17" t="s">
        <v>9</v>
      </c>
      <c r="C101" s="18"/>
      <c r="D101" s="25"/>
      <c r="E101" s="26"/>
      <c r="F101" s="40"/>
      <c r="G101" s="39"/>
      <c r="H101" s="42"/>
      <c r="I101" s="3"/>
    </row>
    <row r="102" spans="1:9" ht="12.75">
      <c r="A102" s="4">
        <f t="shared" si="8"/>
        <v>95</v>
      </c>
      <c r="B102" s="17"/>
      <c r="C102" s="18"/>
      <c r="D102" s="25"/>
      <c r="E102" s="26"/>
      <c r="F102" s="40"/>
      <c r="G102" s="39"/>
      <c r="H102" s="42"/>
      <c r="I102" s="3"/>
    </row>
    <row r="103" spans="1:9" ht="12.75">
      <c r="A103" s="4">
        <f t="shared" si="8"/>
        <v>96</v>
      </c>
      <c r="B103" s="17"/>
      <c r="C103" s="18"/>
      <c r="D103" s="25"/>
      <c r="E103" s="26"/>
      <c r="F103" s="40"/>
      <c r="G103" s="39"/>
      <c r="H103" s="42"/>
      <c r="I103" s="3"/>
    </row>
    <row r="104" spans="1:9" ht="12.75">
      <c r="A104" s="4">
        <f t="shared" si="8"/>
        <v>97</v>
      </c>
      <c r="B104" s="17"/>
      <c r="C104" s="18"/>
      <c r="D104" s="25"/>
      <c r="E104" s="26"/>
      <c r="F104" s="40"/>
      <c r="G104" s="39"/>
      <c r="H104" s="42"/>
      <c r="I104" s="3"/>
    </row>
    <row r="105" spans="1:9" ht="12.75">
      <c r="A105" s="4">
        <f t="shared" si="8"/>
        <v>98</v>
      </c>
      <c r="B105" s="17" t="s">
        <v>10</v>
      </c>
      <c r="C105" s="18"/>
      <c r="D105" s="25" t="s">
        <v>38</v>
      </c>
      <c r="E105" s="26">
        <v>320</v>
      </c>
      <c r="F105" s="40">
        <v>0</v>
      </c>
      <c r="G105" s="39">
        <f aca="true" t="shared" si="11" ref="G105:G128">E105*F105</f>
        <v>0</v>
      </c>
      <c r="H105" s="42"/>
      <c r="I105" s="3"/>
    </row>
    <row r="106" spans="1:9" ht="12.75">
      <c r="A106" s="4">
        <f t="shared" si="8"/>
        <v>99</v>
      </c>
      <c r="B106" s="17" t="s">
        <v>11</v>
      </c>
      <c r="C106" s="18"/>
      <c r="D106" s="25" t="s">
        <v>38</v>
      </c>
      <c r="E106" s="26">
        <v>1230</v>
      </c>
      <c r="F106" s="40">
        <v>0</v>
      </c>
      <c r="G106" s="39">
        <f t="shared" si="11"/>
        <v>0</v>
      </c>
      <c r="H106" s="42"/>
      <c r="I106" s="3"/>
    </row>
    <row r="107" spans="1:9" ht="12.75">
      <c r="A107" s="4">
        <f t="shared" si="8"/>
        <v>100</v>
      </c>
      <c r="B107" s="17"/>
      <c r="C107" s="18"/>
      <c r="D107" s="25"/>
      <c r="E107" s="26"/>
      <c r="F107" s="40"/>
      <c r="G107" s="39"/>
      <c r="H107" s="42"/>
      <c r="I107" s="3"/>
    </row>
    <row r="108" spans="1:9" ht="12.75">
      <c r="A108" s="4">
        <f t="shared" si="8"/>
        <v>101</v>
      </c>
      <c r="B108" s="17" t="s">
        <v>12</v>
      </c>
      <c r="C108" s="18"/>
      <c r="D108" s="25" t="s">
        <v>38</v>
      </c>
      <c r="E108" s="26">
        <v>360</v>
      </c>
      <c r="F108" s="40">
        <v>0</v>
      </c>
      <c r="G108" s="39">
        <f t="shared" si="11"/>
        <v>0</v>
      </c>
      <c r="H108" s="42"/>
      <c r="I108" s="3"/>
    </row>
    <row r="109" spans="1:9" ht="12.75">
      <c r="A109" s="4">
        <f t="shared" si="8"/>
        <v>102</v>
      </c>
      <c r="B109" s="17" t="s">
        <v>13</v>
      </c>
      <c r="C109" s="18"/>
      <c r="D109" s="25" t="s">
        <v>38</v>
      </c>
      <c r="E109" s="26">
        <v>1240</v>
      </c>
      <c r="F109" s="40">
        <v>0</v>
      </c>
      <c r="G109" s="39">
        <f t="shared" si="11"/>
        <v>0</v>
      </c>
      <c r="H109" s="42"/>
      <c r="I109" s="3"/>
    </row>
    <row r="110" spans="1:9" ht="12.75">
      <c r="A110" s="4">
        <f t="shared" si="8"/>
        <v>103</v>
      </c>
      <c r="B110" s="17" t="s">
        <v>57</v>
      </c>
      <c r="C110" s="18"/>
      <c r="D110" s="25" t="s">
        <v>38</v>
      </c>
      <c r="E110" s="26">
        <v>90</v>
      </c>
      <c r="F110" s="40">
        <v>0</v>
      </c>
      <c r="G110" s="39">
        <f>E110*F110</f>
        <v>0</v>
      </c>
      <c r="H110" s="42"/>
      <c r="I110" s="3"/>
    </row>
    <row r="111" spans="1:9" ht="12.75">
      <c r="A111" s="4">
        <f t="shared" si="8"/>
        <v>104</v>
      </c>
      <c r="B111" s="17" t="s">
        <v>58</v>
      </c>
      <c r="C111" s="18"/>
      <c r="D111" s="25" t="s">
        <v>38</v>
      </c>
      <c r="E111" s="26">
        <v>70</v>
      </c>
      <c r="F111" s="40">
        <v>0</v>
      </c>
      <c r="G111" s="39">
        <f>E111*F111</f>
        <v>0</v>
      </c>
      <c r="H111" s="42"/>
      <c r="I111" s="3"/>
    </row>
    <row r="112" spans="1:9" ht="12.75">
      <c r="A112" s="4">
        <f t="shared" si="8"/>
        <v>105</v>
      </c>
      <c r="B112" s="17"/>
      <c r="C112" s="18"/>
      <c r="D112" s="25"/>
      <c r="E112" s="26"/>
      <c r="F112" s="40"/>
      <c r="G112" s="39"/>
      <c r="H112" s="42"/>
      <c r="I112" s="3"/>
    </row>
    <row r="113" spans="1:9" ht="12.75">
      <c r="A113" s="4">
        <f t="shared" si="8"/>
        <v>106</v>
      </c>
      <c r="B113" s="17" t="s">
        <v>14</v>
      </c>
      <c r="C113" s="16"/>
      <c r="D113" s="25" t="s">
        <v>38</v>
      </c>
      <c r="E113" s="26">
        <v>3100</v>
      </c>
      <c r="F113" s="40">
        <v>0</v>
      </c>
      <c r="G113" s="39">
        <f t="shared" si="11"/>
        <v>0</v>
      </c>
      <c r="H113" s="41"/>
      <c r="I113" s="3"/>
    </row>
    <row r="114" spans="1:9" ht="12.75">
      <c r="A114" s="4">
        <f t="shared" si="8"/>
        <v>107</v>
      </c>
      <c r="B114" s="17" t="s">
        <v>15</v>
      </c>
      <c r="C114" s="16"/>
      <c r="D114" s="25" t="s">
        <v>38</v>
      </c>
      <c r="E114" s="26">
        <v>1030</v>
      </c>
      <c r="F114" s="40">
        <v>0</v>
      </c>
      <c r="G114" s="39">
        <f t="shared" si="11"/>
        <v>0</v>
      </c>
      <c r="H114" s="41"/>
      <c r="I114" s="3"/>
    </row>
    <row r="115" spans="1:9" ht="12.75">
      <c r="A115" s="4">
        <f t="shared" si="8"/>
        <v>108</v>
      </c>
      <c r="B115" s="17"/>
      <c r="C115" s="16"/>
      <c r="D115" s="25"/>
      <c r="E115" s="26"/>
      <c r="F115" s="40"/>
      <c r="G115" s="39"/>
      <c r="H115" s="41"/>
      <c r="I115" s="3"/>
    </row>
    <row r="116" spans="1:9" ht="12.75">
      <c r="A116" s="4">
        <f t="shared" si="8"/>
        <v>109</v>
      </c>
      <c r="B116" s="17" t="s">
        <v>28</v>
      </c>
      <c r="C116" s="16"/>
      <c r="D116" s="25" t="s">
        <v>38</v>
      </c>
      <c r="E116" s="26">
        <v>50</v>
      </c>
      <c r="F116" s="40">
        <v>0</v>
      </c>
      <c r="G116" s="39">
        <f aca="true" t="shared" si="12" ref="G116:G121">E116*F116</f>
        <v>0</v>
      </c>
      <c r="H116" s="41"/>
      <c r="I116" s="3"/>
    </row>
    <row r="117" spans="1:9" ht="12.75">
      <c r="A117" s="4">
        <f t="shared" si="8"/>
        <v>110</v>
      </c>
      <c r="B117" s="17" t="s">
        <v>29</v>
      </c>
      <c r="C117" s="16"/>
      <c r="D117" s="25" t="s">
        <v>38</v>
      </c>
      <c r="E117" s="26">
        <v>30</v>
      </c>
      <c r="F117" s="40">
        <v>0</v>
      </c>
      <c r="G117" s="39">
        <f t="shared" si="12"/>
        <v>0</v>
      </c>
      <c r="H117" s="41"/>
      <c r="I117" s="3"/>
    </row>
    <row r="118" spans="1:9" ht="12.75">
      <c r="A118" s="4">
        <f t="shared" si="8"/>
        <v>111</v>
      </c>
      <c r="B118" s="17" t="s">
        <v>33</v>
      </c>
      <c r="C118" s="16"/>
      <c r="D118" s="25" t="s">
        <v>38</v>
      </c>
      <c r="E118" s="26">
        <v>30</v>
      </c>
      <c r="F118" s="40">
        <v>0</v>
      </c>
      <c r="G118" s="39">
        <f t="shared" si="12"/>
        <v>0</v>
      </c>
      <c r="H118" s="41"/>
      <c r="I118" s="3"/>
    </row>
    <row r="119" spans="1:9" ht="12.75">
      <c r="A119" s="4">
        <f t="shared" si="8"/>
        <v>112</v>
      </c>
      <c r="B119" s="17" t="s">
        <v>31</v>
      </c>
      <c r="C119" s="16"/>
      <c r="D119" s="25" t="s">
        <v>36</v>
      </c>
      <c r="E119" s="26">
        <v>3</v>
      </c>
      <c r="F119" s="40">
        <v>0</v>
      </c>
      <c r="G119" s="39">
        <f t="shared" si="12"/>
        <v>0</v>
      </c>
      <c r="H119" s="41"/>
      <c r="I119" s="3"/>
    </row>
    <row r="120" spans="1:9" ht="12.75">
      <c r="A120" s="4">
        <f t="shared" si="8"/>
        <v>113</v>
      </c>
      <c r="B120" s="17" t="s">
        <v>32</v>
      </c>
      <c r="C120" s="16"/>
      <c r="D120" s="25" t="s">
        <v>36</v>
      </c>
      <c r="E120" s="26">
        <v>3</v>
      </c>
      <c r="F120" s="40">
        <v>0</v>
      </c>
      <c r="G120" s="39">
        <f t="shared" si="12"/>
        <v>0</v>
      </c>
      <c r="H120" s="41"/>
      <c r="I120" s="3"/>
    </row>
    <row r="121" spans="1:9" ht="12.75">
      <c r="A121" s="4">
        <f t="shared" si="8"/>
        <v>114</v>
      </c>
      <c r="B121" s="17" t="s">
        <v>30</v>
      </c>
      <c r="C121" s="16"/>
      <c r="D121" s="25" t="s">
        <v>36</v>
      </c>
      <c r="E121" s="26">
        <v>3</v>
      </c>
      <c r="F121" s="40">
        <v>0</v>
      </c>
      <c r="G121" s="39">
        <f t="shared" si="12"/>
        <v>0</v>
      </c>
      <c r="H121" s="41"/>
      <c r="I121" s="3"/>
    </row>
    <row r="122" spans="1:9" ht="12.75">
      <c r="A122" s="4">
        <f t="shared" si="8"/>
        <v>115</v>
      </c>
      <c r="B122" s="17"/>
      <c r="C122" s="16"/>
      <c r="D122" s="25"/>
      <c r="E122" s="26"/>
      <c r="F122" s="40"/>
      <c r="G122" s="39"/>
      <c r="H122" s="41"/>
      <c r="I122" s="3"/>
    </row>
    <row r="123" spans="1:9" ht="12.75">
      <c r="A123" s="4">
        <f t="shared" si="8"/>
        <v>116</v>
      </c>
      <c r="B123" s="17" t="s">
        <v>16</v>
      </c>
      <c r="C123" s="16"/>
      <c r="D123" s="25" t="s">
        <v>38</v>
      </c>
      <c r="E123" s="26">
        <v>120</v>
      </c>
      <c r="F123" s="40">
        <v>0</v>
      </c>
      <c r="G123" s="39">
        <f t="shared" si="11"/>
        <v>0</v>
      </c>
      <c r="H123" s="41"/>
      <c r="I123" s="3"/>
    </row>
    <row r="124" spans="1:9" ht="12.75">
      <c r="A124" s="4">
        <f t="shared" si="8"/>
        <v>117</v>
      </c>
      <c r="B124" s="17" t="s">
        <v>17</v>
      </c>
      <c r="C124" s="16"/>
      <c r="D124" s="25" t="s">
        <v>38</v>
      </c>
      <c r="E124" s="26">
        <v>40</v>
      </c>
      <c r="F124" s="40">
        <v>0</v>
      </c>
      <c r="G124" s="39">
        <f t="shared" si="11"/>
        <v>0</v>
      </c>
      <c r="H124" s="41"/>
      <c r="I124" s="3"/>
    </row>
    <row r="125" spans="1:9" ht="12.75">
      <c r="A125" s="4">
        <f t="shared" si="8"/>
        <v>118</v>
      </c>
      <c r="B125" s="17" t="s">
        <v>18</v>
      </c>
      <c r="C125" s="16"/>
      <c r="D125" s="25" t="s">
        <v>38</v>
      </c>
      <c r="E125" s="26">
        <v>60</v>
      </c>
      <c r="F125" s="40">
        <v>0</v>
      </c>
      <c r="G125" s="39">
        <f>E125*F125</f>
        <v>0</v>
      </c>
      <c r="H125" s="41"/>
      <c r="I125" s="3"/>
    </row>
    <row r="126" spans="1:9" ht="12.75">
      <c r="A126" s="4">
        <f t="shared" si="8"/>
        <v>119</v>
      </c>
      <c r="B126" s="17" t="s">
        <v>35</v>
      </c>
      <c r="C126" s="16"/>
      <c r="D126" s="25" t="s">
        <v>38</v>
      </c>
      <c r="E126" s="26">
        <v>90</v>
      </c>
      <c r="F126" s="40">
        <v>0</v>
      </c>
      <c r="G126" s="39">
        <f t="shared" si="11"/>
        <v>0</v>
      </c>
      <c r="H126" s="41"/>
      <c r="I126" s="3"/>
    </row>
    <row r="127" spans="1:9" ht="12.75">
      <c r="A127" s="4">
        <f t="shared" si="8"/>
        <v>120</v>
      </c>
      <c r="B127" s="17" t="s">
        <v>34</v>
      </c>
      <c r="C127" s="16"/>
      <c r="D127" s="25" t="s">
        <v>38</v>
      </c>
      <c r="E127" s="26">
        <v>150</v>
      </c>
      <c r="F127" s="40">
        <v>0</v>
      </c>
      <c r="G127" s="39">
        <f>E127*F127</f>
        <v>0</v>
      </c>
      <c r="H127" s="41"/>
      <c r="I127" s="3"/>
    </row>
    <row r="128" spans="1:9" ht="12.75">
      <c r="A128" s="4">
        <f t="shared" si="8"/>
        <v>121</v>
      </c>
      <c r="B128" s="17" t="s">
        <v>19</v>
      </c>
      <c r="C128" s="16"/>
      <c r="D128" s="25" t="s">
        <v>38</v>
      </c>
      <c r="E128" s="26">
        <v>260</v>
      </c>
      <c r="F128" s="40">
        <v>0</v>
      </c>
      <c r="G128" s="39">
        <f t="shared" si="11"/>
        <v>0</v>
      </c>
      <c r="H128" s="41"/>
      <c r="I128" s="3"/>
    </row>
    <row r="129" spans="1:9" ht="12.75">
      <c r="A129" s="4">
        <f t="shared" si="8"/>
        <v>122</v>
      </c>
      <c r="B129" s="17"/>
      <c r="C129" s="16"/>
      <c r="D129" s="25"/>
      <c r="E129" s="26"/>
      <c r="F129" s="40"/>
      <c r="G129" s="39"/>
      <c r="H129" s="41"/>
      <c r="I129" s="3"/>
    </row>
    <row r="130" spans="1:9" ht="12.75">
      <c r="A130" s="4">
        <f t="shared" si="8"/>
        <v>123</v>
      </c>
      <c r="B130" s="17"/>
      <c r="C130" s="16"/>
      <c r="D130" s="25"/>
      <c r="E130" s="26"/>
      <c r="F130" s="40"/>
      <c r="G130" s="39"/>
      <c r="H130" s="41"/>
      <c r="I130" s="3"/>
    </row>
    <row r="131" spans="1:9" ht="13.5" thickBot="1">
      <c r="A131" s="4">
        <f t="shared" si="8"/>
        <v>124</v>
      </c>
      <c r="B131" s="17"/>
      <c r="C131" s="16"/>
      <c r="D131" s="25"/>
      <c r="E131" s="26"/>
      <c r="F131" s="40"/>
      <c r="G131" s="39"/>
      <c r="H131" s="41"/>
      <c r="I131" s="3"/>
    </row>
    <row r="132" spans="1:10" ht="22.5" customHeight="1" thickBot="1">
      <c r="A132" s="4">
        <f t="shared" si="8"/>
        <v>125</v>
      </c>
      <c r="B132" s="20" t="s">
        <v>39</v>
      </c>
      <c r="C132" s="21"/>
      <c r="D132" s="30"/>
      <c r="E132" s="31"/>
      <c r="F132" s="40"/>
      <c r="G132" s="39"/>
      <c r="H132" s="39">
        <f>SUM(G133:G139)</f>
        <v>0</v>
      </c>
      <c r="I132" s="9"/>
      <c r="J132" s="3"/>
    </row>
    <row r="133" spans="1:10" ht="12.75">
      <c r="A133" s="4">
        <f t="shared" si="8"/>
        <v>126</v>
      </c>
      <c r="B133" s="17" t="s">
        <v>20</v>
      </c>
      <c r="C133" s="22"/>
      <c r="D133" s="25"/>
      <c r="E133" s="26">
        <v>1</v>
      </c>
      <c r="F133" s="40">
        <v>0</v>
      </c>
      <c r="G133" s="39">
        <f>E133*F133</f>
        <v>0</v>
      </c>
      <c r="H133" s="39"/>
      <c r="I133" s="1"/>
      <c r="J133" s="3"/>
    </row>
    <row r="134" spans="1:9" ht="12.75">
      <c r="A134" s="4">
        <f t="shared" si="8"/>
        <v>127</v>
      </c>
      <c r="B134" s="17" t="s">
        <v>97</v>
      </c>
      <c r="C134" s="16"/>
      <c r="D134" s="25"/>
      <c r="E134" s="26">
        <v>1</v>
      </c>
      <c r="F134" s="40">
        <v>0</v>
      </c>
      <c r="G134" s="39">
        <f>E134*F134</f>
        <v>0</v>
      </c>
      <c r="H134" s="41"/>
      <c r="I134" s="3"/>
    </row>
    <row r="135" spans="1:9" ht="12.75">
      <c r="A135" s="4">
        <f t="shared" si="8"/>
        <v>128</v>
      </c>
      <c r="B135" s="17"/>
      <c r="C135" s="16"/>
      <c r="D135" s="25"/>
      <c r="E135" s="26"/>
      <c r="F135" s="40"/>
      <c r="G135" s="39"/>
      <c r="H135" s="41"/>
      <c r="I135" s="3"/>
    </row>
    <row r="136" spans="1:9" ht="12.75">
      <c r="A136" s="4">
        <f t="shared" si="8"/>
        <v>129</v>
      </c>
      <c r="B136" s="17"/>
      <c r="C136" s="16"/>
      <c r="D136" s="25"/>
      <c r="E136" s="26"/>
      <c r="F136" s="40"/>
      <c r="G136" s="39"/>
      <c r="H136" s="41"/>
      <c r="I136" s="3"/>
    </row>
    <row r="137" spans="1:9" ht="12.75">
      <c r="A137" s="4">
        <f t="shared" si="8"/>
        <v>130</v>
      </c>
      <c r="B137" s="17"/>
      <c r="C137" s="16"/>
      <c r="D137" s="25"/>
      <c r="E137" s="26"/>
      <c r="F137" s="40"/>
      <c r="G137" s="39"/>
      <c r="H137" s="41"/>
      <c r="I137" s="3"/>
    </row>
    <row r="138" spans="1:9" ht="12.75">
      <c r="A138" s="4">
        <f t="shared" si="8"/>
        <v>131</v>
      </c>
      <c r="B138" s="17"/>
      <c r="C138" s="16"/>
      <c r="D138" s="25"/>
      <c r="E138" s="26"/>
      <c r="F138" s="40"/>
      <c r="G138" s="39"/>
      <c r="H138" s="41"/>
      <c r="I138" s="3"/>
    </row>
    <row r="139" spans="1:9" ht="12.75">
      <c r="A139" s="4">
        <f t="shared" si="8"/>
        <v>132</v>
      </c>
      <c r="B139" s="23"/>
      <c r="C139" s="16"/>
      <c r="D139" s="25"/>
      <c r="E139" s="26"/>
      <c r="F139" s="40"/>
      <c r="G139" s="39"/>
      <c r="H139" s="41"/>
      <c r="I139" s="3"/>
    </row>
    <row r="140" spans="1:9" ht="26.25" customHeight="1">
      <c r="A140" s="4">
        <f>A139+1</f>
        <v>133</v>
      </c>
      <c r="B140" s="12" t="s">
        <v>40</v>
      </c>
      <c r="C140" s="24"/>
      <c r="D140" s="28"/>
      <c r="E140" s="29"/>
      <c r="F140" s="43"/>
      <c r="G140" s="39"/>
      <c r="H140" s="39">
        <f>SUM(H3:H139)</f>
        <v>0</v>
      </c>
      <c r="I140" s="3"/>
    </row>
  </sheetData>
  <sheetProtection password="D467" sheet="1" objects="1" scenarios="1"/>
  <printOptions horizontalCentered="1"/>
  <pageMargins left="0.2362204724409449" right="0.2362204724409449" top="0.7086614173228347" bottom="0.4724409448818898" header="0.2755905511811024" footer="0.2362204724409449"/>
  <pageSetup horizontalDpi="600" verticalDpi="600" orientation="landscape" paperSize="9" scale="99" r:id="rId1"/>
  <headerFooter scaleWithDoc="0">
    <oddFooter>&amp;L&amp;"-,Obyčejné"&amp;8 161 102-JS-001_R1&amp;C&amp;"-,Obyčejné"&amp;8       &amp;R&amp;"-,Obyčejné"&amp;8Stránka &amp;P  z &amp;N</oddFooter>
  </headerFooter>
  <rowBreaks count="4" manualBreakCount="4">
    <brk id="37" max="16383" man="1"/>
    <brk id="73" max="16383" man="1"/>
    <brk id="111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2018-04-06T09:37:17Z</cp:lastPrinted>
  <dcterms:created xsi:type="dcterms:W3CDTF">2003-11-07T10:48:17Z</dcterms:created>
  <dcterms:modified xsi:type="dcterms:W3CDTF">2018-04-06T09:43:04Z</dcterms:modified>
  <cp:category/>
  <cp:version/>
  <cp:contentType/>
  <cp:contentStatus/>
</cp:coreProperties>
</file>