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Plošina " sheetId="17" r:id="rId1"/>
  </sheets>
  <definedNames/>
  <calcPr calcId="125725"/>
</workbook>
</file>

<file path=xl/sharedStrings.xml><?xml version="1.0" encoding="utf-8"?>
<sst xmlns="http://schemas.openxmlformats.org/spreadsheetml/2006/main" count="21" uniqueCount="20">
  <si>
    <t>Poř. č.</t>
  </si>
  <si>
    <t>Jed. cena</t>
  </si>
  <si>
    <t>Množství</t>
  </si>
  <si>
    <t>Jednotka</t>
  </si>
  <si>
    <t>CELKEM</t>
  </si>
  <si>
    <t>CELKEM bez DPH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</si>
  <si>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</si>
  <si>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</si>
  <si>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</si>
  <si>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</si>
  <si>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</si>
  <si>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</si>
  <si>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</si>
  <si>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</si>
  <si>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</si>
  <si>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 xml:space="preserve"> </t>
  </si>
  <si>
    <t>1.</t>
  </si>
  <si>
    <t>Schodišťová plošina</t>
  </si>
  <si>
    <t xml:space="preserve">Typ: MP3
Popis: schodišťová plošina s variabilním směrem dráhy
Certifikáty výrobce: ÌÎ a TÜV CZ
Verze: interní
Umístění: pravostranná
Rozměry podesty: 900x800 mm
Provedení: plně automatické provedení
Automatické sklápění nájezdových můstků, automatické sklápění bariérového madla, automatické sklápění přepravní desky
Nosnost: max. 250 kg
Rychlost: 0,1m/s
Sklon dráhy: do 50°
Příkon: 0,4 kW
Napájecí napětí: 1x230 V / 50 Hz
Pohon: elektromechanický
Stanice: 2
Dráha: rovná
Počet ramen: 2 x schod. ramena
Délka dráhy: cca 5 000 mm
</t>
  </si>
  <si>
    <t>Název VŘ:  Schodišťová plošina</t>
  </si>
</sst>
</file>

<file path=xl/styles.xml><?xml version="1.0" encoding="utf-8"?>
<styleSheet xmlns="http://schemas.openxmlformats.org/spreadsheetml/2006/main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/>
    <xf numFmtId="0" fontId="0" fillId="0" borderId="0" xfId="0"/>
    <xf numFmtId="6" fontId="0" fillId="0" borderId="0" xfId="0" applyNumberFormat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6" xfId="0" applyFont="1" applyFill="1" applyBorder="1"/>
    <xf numFmtId="0" fontId="7" fillId="0" borderId="0" xfId="0" applyFont="1"/>
    <xf numFmtId="0" fontId="6" fillId="2" borderId="12" xfId="0" applyFont="1" applyFill="1" applyBorder="1"/>
    <xf numFmtId="0" fontId="8" fillId="0" borderId="0" xfId="0" applyFont="1"/>
    <xf numFmtId="0" fontId="4" fillId="0" borderId="13" xfId="0" applyFont="1" applyBorder="1" applyAlignment="1">
      <alignment horizontal="left"/>
    </xf>
    <xf numFmtId="3" fontId="9" fillId="0" borderId="0" xfId="0" applyNumberFormat="1" applyFont="1"/>
    <xf numFmtId="0" fontId="0" fillId="0" borderId="3" xfId="0" applyBorder="1" applyAlignment="1">
      <alignment wrapText="1"/>
    </xf>
    <xf numFmtId="2" fontId="0" fillId="0" borderId="3" xfId="0" applyNumberFormat="1" applyBorder="1" applyProtection="1">
      <protection hidden="1"/>
    </xf>
    <xf numFmtId="8" fontId="4" fillId="0" borderId="9" xfId="0" applyNumberFormat="1" applyFont="1" applyBorder="1" applyProtection="1">
      <protection hidden="1"/>
    </xf>
    <xf numFmtId="8" fontId="4" fillId="0" borderId="1" xfId="0" applyNumberFormat="1" applyFont="1" applyBorder="1" applyProtection="1">
      <protection hidden="1"/>
    </xf>
    <xf numFmtId="8" fontId="4" fillId="0" borderId="14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>
      <alignment horizontal="right"/>
    </xf>
    <xf numFmtId="2" fontId="0" fillId="0" borderId="4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B8" sqref="B8:G8"/>
    </sheetView>
  </sheetViews>
  <sheetFormatPr defaultColWidth="9.140625" defaultRowHeight="15"/>
  <cols>
    <col min="1" max="1" width="5.57421875" style="10" customWidth="1"/>
    <col min="2" max="2" width="9.140625" style="10" customWidth="1"/>
    <col min="3" max="3" width="20.57421875" style="10" customWidth="1"/>
    <col min="4" max="4" width="44.28125" style="10" customWidth="1"/>
    <col min="5" max="5" width="9.140625" style="10" customWidth="1"/>
    <col min="6" max="6" width="11.421875" style="10" customWidth="1"/>
    <col min="7" max="7" width="9.57421875" style="10" bestFit="1" customWidth="1"/>
    <col min="8" max="8" width="15.8515625" style="10" customWidth="1"/>
    <col min="9" max="9" width="17.00390625" style="10" customWidth="1"/>
    <col min="10" max="10" width="9.140625" style="10" customWidth="1"/>
    <col min="11" max="11" width="20.421875" style="10" customWidth="1"/>
    <col min="12" max="12" width="17.8515625" style="10" customWidth="1"/>
    <col min="13" max="16384" width="9.140625" style="10" customWidth="1"/>
  </cols>
  <sheetData>
    <row r="1" ht="15.75" thickBot="1"/>
    <row r="2" spans="2:9" s="15" customFormat="1" ht="18.75">
      <c r="B2" s="12"/>
      <c r="C2" s="13" t="s">
        <v>8</v>
      </c>
      <c r="D2" s="13"/>
      <c r="E2" s="13"/>
      <c r="F2" s="13"/>
      <c r="G2" s="13"/>
      <c r="H2" s="13"/>
      <c r="I2" s="14"/>
    </row>
    <row r="3" spans="2:9" s="15" customFormat="1" ht="19.5" thickBot="1">
      <c r="B3" s="16"/>
      <c r="C3" s="32" t="s">
        <v>9</v>
      </c>
      <c r="D3" s="32"/>
      <c r="E3" s="32"/>
      <c r="F3" s="32"/>
      <c r="G3" s="32"/>
      <c r="H3" s="32"/>
      <c r="I3" s="33"/>
    </row>
    <row r="4" ht="15.75" thickBot="1"/>
    <row r="5" spans="2:9" s="17" customFormat="1" ht="16.5" thickBot="1">
      <c r="B5" s="29" t="s">
        <v>19</v>
      </c>
      <c r="C5" s="30"/>
      <c r="D5" s="30"/>
      <c r="E5" s="30"/>
      <c r="F5" s="30"/>
      <c r="G5" s="30"/>
      <c r="H5" s="30"/>
      <c r="I5" s="31"/>
    </row>
    <row r="6" spans="2:12" ht="16.5" thickBot="1">
      <c r="B6" s="5" t="s">
        <v>0</v>
      </c>
      <c r="C6" s="1" t="s">
        <v>12</v>
      </c>
      <c r="D6" s="9" t="s">
        <v>13</v>
      </c>
      <c r="E6" s="2" t="s">
        <v>3</v>
      </c>
      <c r="F6" s="1" t="s">
        <v>2</v>
      </c>
      <c r="G6" s="2" t="s">
        <v>1</v>
      </c>
      <c r="H6" s="1" t="s">
        <v>10</v>
      </c>
      <c r="I6" s="1" t="s">
        <v>11</v>
      </c>
      <c r="K6" s="19" t="s">
        <v>15</v>
      </c>
      <c r="L6" s="10" t="s">
        <v>15</v>
      </c>
    </row>
    <row r="7" spans="2:9" ht="330.75" thickBot="1">
      <c r="B7" s="8" t="s">
        <v>16</v>
      </c>
      <c r="C7" s="3" t="s">
        <v>17</v>
      </c>
      <c r="D7" s="20" t="s">
        <v>18</v>
      </c>
      <c r="E7" s="4" t="s">
        <v>14</v>
      </c>
      <c r="F7" s="3">
        <v>1</v>
      </c>
      <c r="G7" s="27">
        <v>0</v>
      </c>
      <c r="H7" s="28">
        <f>F7*G7</f>
        <v>0</v>
      </c>
      <c r="I7" s="21">
        <f>H7*1.21</f>
        <v>0</v>
      </c>
    </row>
    <row r="8" spans="2:9" ht="15.75" thickBot="1">
      <c r="B8" s="34" t="s">
        <v>4</v>
      </c>
      <c r="C8" s="35"/>
      <c r="D8" s="35"/>
      <c r="E8" s="35"/>
      <c r="F8" s="35"/>
      <c r="G8" s="35"/>
      <c r="H8" s="26">
        <f>SUM(H7:H7)</f>
        <v>0</v>
      </c>
      <c r="I8" s="25">
        <f>SUM(I7:I7)</f>
        <v>0</v>
      </c>
    </row>
    <row r="9" ht="15.75" thickBot="1">
      <c r="I9" s="11"/>
    </row>
    <row r="10" spans="2:9" ht="16.5" thickBot="1">
      <c r="B10" s="29" t="s">
        <v>5</v>
      </c>
      <c r="C10" s="30"/>
      <c r="D10" s="30"/>
      <c r="E10" s="30"/>
      <c r="F10" s="30"/>
      <c r="G10" s="31"/>
      <c r="H10" s="6"/>
      <c r="I10" s="22">
        <f>H8</f>
        <v>0</v>
      </c>
    </row>
    <row r="11" spans="2:9" ht="16.5" thickBot="1">
      <c r="B11" s="29" t="s">
        <v>6</v>
      </c>
      <c r="C11" s="30"/>
      <c r="D11" s="30"/>
      <c r="E11" s="30"/>
      <c r="F11" s="30"/>
      <c r="G11" s="31"/>
      <c r="H11" s="18"/>
      <c r="I11" s="23">
        <v>0</v>
      </c>
    </row>
    <row r="12" spans="2:9" ht="16.5" thickBot="1">
      <c r="B12" s="29" t="s">
        <v>7</v>
      </c>
      <c r="C12" s="30"/>
      <c r="D12" s="30"/>
      <c r="E12" s="30"/>
      <c r="F12" s="30"/>
      <c r="G12" s="31"/>
      <c r="H12" s="7"/>
      <c r="I12" s="24">
        <f>I10+I11</f>
        <v>0</v>
      </c>
    </row>
  </sheetData>
  <mergeCells count="6">
    <mergeCell ref="B12:G12"/>
    <mergeCell ref="C3:I3"/>
    <mergeCell ref="B5:I5"/>
    <mergeCell ref="B8:G8"/>
    <mergeCell ref="B10:G10"/>
    <mergeCell ref="B11:G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2017-12-12T11:59:58Z</dcterms:modified>
  <cp:category/>
  <cp:version/>
  <cp:contentType/>
  <cp:contentStatus/>
</cp:coreProperties>
</file>