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JANA\GJB\Language PC laboratory\výzva 2\"/>
    </mc:Choice>
  </mc:AlternateContent>
  <xr:revisionPtr revIDLastSave="0" documentId="13_ncr:1_{B9DBE1AA-676D-42E2-BF33-C4A50264C244}" xr6:coauthVersionLast="47" xr6:coauthVersionMax="47" xr10:uidLastSave="{00000000-0000-0000-0000-000000000000}"/>
  <bookViews>
    <workbookView xWindow="-120" yWindow="-120" windowWidth="29040" windowHeight="15840" xr2:uid="{00000000-000D-0000-FFFF-FFFF00000000}"/>
  </bookViews>
  <sheets>
    <sheet name="nabídka"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 r="J29" i="2"/>
  <c r="I31" i="2" l="1"/>
</calcChain>
</file>

<file path=xl/sharedStrings.xml><?xml version="1.0" encoding="utf-8"?>
<sst xmlns="http://schemas.openxmlformats.org/spreadsheetml/2006/main" count="93" uniqueCount="62">
  <si>
    <t>Zednické práce</t>
  </si>
  <si>
    <t>cena/ks bez DPH</t>
  </si>
  <si>
    <t>cena/ks s DPH</t>
  </si>
  <si>
    <t>počet ks</t>
  </si>
  <si>
    <t>cena celkem bez DPH</t>
  </si>
  <si>
    <t>cena celkem vč. DPH</t>
  </si>
  <si>
    <t>parametry do VZ</t>
  </si>
  <si>
    <t>neinvestice</t>
  </si>
  <si>
    <t>Cena celkem bez DPH</t>
  </si>
  <si>
    <t>Podlaha</t>
  </si>
  <si>
    <t>investice</t>
  </si>
  <si>
    <t xml:space="preserve">Nástěnný náklopný držák.
Minimální nosnost dle hmotnosti použitého displeje.
Náklon min. 0-12 stupňů.
Standard VESA s roztečí dle použitého  displeje.
</t>
  </si>
  <si>
    <t>PC - nové</t>
  </si>
  <si>
    <t>04b. Monitor</t>
  </si>
  <si>
    <t>Datové rozvody</t>
  </si>
  <si>
    <t>Nástěnný datový rozvaděč s výškou 12U, skleněné dveře, vyšší nosnost, nové příslušenství a nové funkce, elegantní design, šířka 600 mm a hloubka 600 mm, bílá barva.</t>
  </si>
  <si>
    <t>48-portový rackový switch. Celkem 4 konektory typu SFP. Integrované LAN porty podporují přenosovou rychlost až do 1 Gbit.</t>
  </si>
  <si>
    <t>Videotechnika</t>
  </si>
  <si>
    <t>investice celkem vč. DPH</t>
  </si>
  <si>
    <t>DPH</t>
  </si>
  <si>
    <t>neinvestice celkem vč. DPH</t>
  </si>
  <si>
    <t>Cena celkem vč. DPH</t>
  </si>
  <si>
    <t>Celkem za investice i neinvestice vč. DPH</t>
  </si>
  <si>
    <t xml:space="preserve"> </t>
  </si>
  <si>
    <t>01. Zednické práce: vedení kabelových tras, začištění, materiál</t>
  </si>
  <si>
    <t>02. Opravy, začištění, pokládka, skládkovné, penetrace, nivelace, zátěžové lino</t>
  </si>
  <si>
    <t>03d. Skříňka rohová</t>
  </si>
  <si>
    <t>03e. Tabule, pylony</t>
  </si>
  <si>
    <t>03g. Držák na panel</t>
  </si>
  <si>
    <t>03h. Montáž a instalace, doprava dotykového panelu</t>
  </si>
  <si>
    <t xml:space="preserve">Cena nabízená účastníkem v sobě obsahuje veškeré náklady s realizací zakázky (tj. licence, recyklační poplatek, náklady na dopravu, náklady související s případným reklamačním řízením apod.), jakož i zisk dodavatele. </t>
  </si>
  <si>
    <t xml:space="preserve">Pylon jednoduchý AL 320 cm
Hliníková polička AL PY 200cm
Odsazení atyp dle požadavku tabule musí být ve vzdálenosti 20cm od stěny
Školní tabule  keramická, popis křídou,  400x100cm
Dopravné + instalace
</t>
  </si>
  <si>
    <t xml:space="preserve">03f. Interaktivní panel </t>
  </si>
  <si>
    <t>Uchazečova specifikace včetně názvu výrobce, modelu</t>
  </si>
  <si>
    <t>04c. Antivirový SW</t>
  </si>
  <si>
    <t>nábytkový celek stolků s elektrickým výsuvem dle specifikace příloha č.3 b v uspořádání dle přílohy 3c (tj. 5x4 a 4x3 žákovská stanoviště) .</t>
  </si>
  <si>
    <t>03b. Montáž a zapojení stolků do nábytkového celku</t>
  </si>
  <si>
    <t>Vybavení učebny</t>
  </si>
  <si>
    <t>03c. Nábytek: učitelský stolek</t>
  </si>
  <si>
    <t>stolek s elektrickým výsuvem dle specifikace příloha č.3b</t>
  </si>
  <si>
    <t>nábytek dle specifikace příloha č.3b ( police, dvoukřídlá, zamykatelná)</t>
  </si>
  <si>
    <t>05c. Rack</t>
  </si>
  <si>
    <t>05d. Switch</t>
  </si>
  <si>
    <t>05a. Kabeláž cat 5e, podlahové krabice,silovina, koncovky, materiál</t>
  </si>
  <si>
    <t>nové PC včetně bezdrátového setu klávesnice a myši vhodné pro zapojení k níže uvedenému displeji a osazení do výsuvu výše uvedených nábytkových stanovišť s parametry: CPU s výkonem v PassMark - CPU Mark alespoň 24710 bodů dle www.cpubenchmark.net ze dne 28.8.2023, 16GB RAM, 512GB SSD, WiFi, Bluetooth, Windows 11 Pro EDU, záruka 3 roky NBD (referenční zařízení Dell OptiPlex 7010 MFF Intel Core i5-13500T)</t>
  </si>
  <si>
    <t>04a. PC včetně klávesnice a myši</t>
  </si>
  <si>
    <t>antivirový software pro PC s dvouletou licencí plně kompatibilní se stávající centralizovanou správou ochrany školních PC (referenční systém Eset Endpoint Antivirus)</t>
  </si>
  <si>
    <t>06a. Kamera pro videokonferenční hovor</t>
  </si>
  <si>
    <t>06b. Mikrofony pro videokonferenční hovom</t>
  </si>
  <si>
    <t>Finanční prostředky na straně zadavatele jsou rozděleny na investiční a neinvestiční (viz bod 1.2.4 Výzvy). Účastník doplní do sloupců I nebo J ceny s DPH ze sloupce F.
Musí být dodržena podmínka max hodnoty investičních a neinvestičních prostředků uvedená v bodě 1.2.4. Výzvy (1 200 000,- Kč investiční a 1 330 000,- Kč neinvestiční prostředky).
Nezmění-li se charakter položkového rozpočtu, lze v odůvodněných případech položky doplnit.</t>
  </si>
  <si>
    <t>03a. Nábytek: žákovská stanoviště</t>
  </si>
  <si>
    <t>nový LCD displej včetně VESA držáku pro montáž PC k monitoru (vhodný pro zapojení výše uvedeného PC) a osazení do výsuvu výše uvedených nábytkových stanovišť s parametry: 23.8", 5ms, 3000:1, 1920x1080, HDMI, VGA, LED backlight, záruka 3 roky NBD (referenční zařízení DELL LCD SE2422H)</t>
  </si>
  <si>
    <t>05b. Elektroprojekt/revize/revizní zpráva</t>
  </si>
  <si>
    <t>Zpracování elektroprojektu, provedení revize s poskytnutím revizní zprávy</t>
  </si>
  <si>
    <t>Interaktivní displej s úhlopříčkou min. 86" (218cm). Dotyková technologie musí rozpoznat min. 20 současných dotyků 
Displej obsahuje vestavěnou aplikaci pro psaní digitálním inkoustem na bílé tabuli, prohlížeč internetových stránek. Displej obsahuje vestavěný Android s nainstalovanými aplikacemi Bytello Share nebo Eshare Pro, které používají vyučující pro bezdrátový přenos obrazu na stávajících jiných panelech ve škole. (referenční zařízení Smart Board GX 186)</t>
  </si>
  <si>
    <t>Stržení PVC, skládka, lokální opravy, trasy pro vedení datových kabelů (skladba podlahy dovoluje dle stavební dokumentace vedení kabeláže i umístění krabic do podlahy bez využití lišt), penetrace, můstek, samonivelační stěrka, broušení, vysávání, pokládka, nalepení včetně svařování, soklování, dodání zátěžového PVC. Pracovní činnosti, které by hlukem narušovaly průběh výuky, musí být provedeny mimo dobu výuky (tou se myslí pracovní dny od 8 do 16 hodin s výjimkou prázdnin).</t>
  </si>
  <si>
    <t>Nová webkamera dálkově ovládaná z pozice učitele vhodná pro videokonferenční hovor z/do učebny s parametry: 1920x1080px, automatické i manuální ostření, motorizované natáčení hlavy kamery (260°)/ naklápění (130°)/ zorné pole 90°, 10x bezztrátový zoom, dálkové ovládání pohybu, konektor USB (referenční zařízení Logitech PTZ Pro 2 Camera)</t>
  </si>
  <si>
    <t>Konferenční stolní mikrofon vhodný pro zapojení do systému pro videohovor s výše popsanou kamerou s parametry: kondenzátorový, všesměrové snímání, připojení Bluetooth a USB, možnost spárování obou mikrofonů pro zajištění stereo zvuku, přenosný s dosahem připojení BT alespoň 20m (referenční zařízení Jabra Speak 710 MS)</t>
  </si>
  <si>
    <t>Zednické práce: drobné opravy zdi, bourací práce: vedení kabelových tras stěnami a podlahou, začištění, vymalování, materiál. Pracovní činnosti, které by hlukem narušovaly průběh výuky, musí být provedeny mimo dobu výuky (tou se myslí pracovní dny od 8 do 16 hodin s výjimkou prázdnin).</t>
  </si>
  <si>
    <t>Tažení datových kabelů Cat5e v kabelových trasách, zasíťování učebny a tažení do hlavního datového rozvaděče, tažení silových kabelů do hlavního jističe, montáž jističe, montáž datového switche, montáž rozvaděče.  Instalace ovládacího systému výsuvů s  možností ovládat pojezd všech nebo vybraných stolků za pomoci webové aplikace, možnost ovládat pouze vybranými a ověřenými uživateli, HW klíč/ochrana - párování ovládacího zařízení s konkrétní třídou, detekce stavů v rámci výsuvu, možnost ovládat stoly bez funkčního internetu (necloudové řešení). (Zadavatel byl při definování specifikace inspirován rozhraním a funkčností webového ovládacího systému onView deskControl řešení firmy Zioxi.)</t>
  </si>
  <si>
    <t>uchazeč vyplní na základě absolvování nutné prohlídky místa plnění dle podmínek Výzvy</t>
  </si>
  <si>
    <t>Technická specifikace ( s položkovým rozpočtem) zboží v rámci veřejné zakázky malého rozsahu s názvem „ Language PC laboratory 302“ č.j. GJB 1595/2023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</si>
</sst>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Kč&quot;"/>
    <numFmt numFmtId="165" formatCode="#,##0\ &quot;Kč&quot;"/>
  </numFmts>
  <fonts count="22">
    <font>
      <sz val="11"/>
      <color indexed="8"/>
      <name val="Calibri"/>
    </font>
    <font>
      <sz val="12"/>
      <color indexed="14"/>
      <name val="Calibri"/>
      <family val="2"/>
      <charset val="238"/>
    </font>
    <font>
      <sz val="12"/>
      <color indexed="8"/>
      <name val="Calibri"/>
      <family val="2"/>
      <charset val="238"/>
    </font>
    <font>
      <sz val="12"/>
      <color indexed="18"/>
      <name val="Calibri"/>
      <family val="2"/>
      <charset val="238"/>
    </font>
    <font>
      <sz val="11"/>
      <color rgb="FF006100"/>
      <name val="Helvetica Neue"/>
      <family val="2"/>
      <charset val="238"/>
      <scheme val="minor"/>
    </font>
    <font>
      <sz val="11"/>
      <color rgb="FF9C0006"/>
      <name val="Helvetica Neue"/>
      <family val="2"/>
      <charset val="238"/>
      <scheme val="minor"/>
    </font>
    <font>
      <sz val="12"/>
      <name val="Calibri"/>
      <family val="2"/>
      <charset val="238"/>
    </font>
    <font>
      <u/>
      <sz val="11"/>
      <color theme="10"/>
      <name val="Calibri"/>
      <family val="2"/>
      <charset val="238"/>
    </font>
    <font>
      <sz val="12"/>
      <color rgb="FF000000"/>
      <name val="Calibri"/>
      <family val="2"/>
      <charset val="238"/>
    </font>
    <font>
      <sz val="10"/>
      <color indexed="8"/>
      <name val="Calibri"/>
      <family val="2"/>
      <charset val="238"/>
    </font>
    <font>
      <sz val="10"/>
      <color rgb="FF000000"/>
      <name val="Calibri"/>
      <family val="2"/>
      <charset val="238"/>
    </font>
    <font>
      <sz val="11"/>
      <color rgb="FF000000"/>
      <name val="Calibri"/>
      <family val="2"/>
      <charset val="238"/>
    </font>
    <font>
      <sz val="10"/>
      <color rgb="FF000000"/>
      <name val="Calibri"/>
      <family val="2"/>
      <charset val="238"/>
    </font>
    <font>
      <sz val="11"/>
      <color theme="10"/>
      <name val="Calibri"/>
      <family val="2"/>
      <charset val="238"/>
    </font>
    <font>
      <b/>
      <sz val="12"/>
      <color indexed="8"/>
      <name val="Calibri"/>
      <family val="2"/>
      <charset val="238"/>
    </font>
    <font>
      <sz val="12"/>
      <color rgb="FF006100"/>
      <name val="Helvetica Neue"/>
      <family val="2"/>
      <charset val="238"/>
      <scheme val="minor"/>
    </font>
    <font>
      <sz val="12"/>
      <color rgb="FF9C0006"/>
      <name val="Helvetica Neue"/>
      <family val="2"/>
      <charset val="238"/>
      <scheme val="minor"/>
    </font>
    <font>
      <b/>
      <sz val="14"/>
      <color theme="1"/>
      <name val="Calibri"/>
      <family val="2"/>
      <charset val="238"/>
    </font>
    <font>
      <sz val="12"/>
      <color theme="1"/>
      <name val="Calibri"/>
      <family val="2"/>
      <charset val="238"/>
    </font>
    <font>
      <b/>
      <sz val="12"/>
      <color theme="10"/>
      <name val="Calibri"/>
      <family val="2"/>
      <charset val="238"/>
    </font>
    <font>
      <sz val="11"/>
      <color indexed="8"/>
      <name val="Calibri"/>
      <family val="2"/>
      <charset val="238"/>
    </font>
    <font>
      <sz val="11"/>
      <color rgb="FF242424"/>
      <name val="Calibri"/>
      <family val="2"/>
      <charset val="238"/>
    </font>
  </fonts>
  <fills count="13">
    <fill>
      <patternFill patternType="none"/>
    </fill>
    <fill>
      <patternFill patternType="gray125"/>
    </fill>
    <fill>
      <patternFill patternType="solid">
        <fgColor indexed="14"/>
        <bgColor auto="1"/>
      </patternFill>
    </fill>
    <fill>
      <patternFill patternType="solid">
        <fgColor indexed="15"/>
        <bgColor auto="1"/>
      </patternFill>
    </fill>
    <fill>
      <patternFill patternType="solid">
        <fgColor indexed="19"/>
        <bgColor auto="1"/>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79998168889431442"/>
        <bgColor indexed="64"/>
      </patternFill>
    </fill>
  </fills>
  <borders count="19">
    <border>
      <left/>
      <right/>
      <top/>
      <bottom/>
      <diagonal/>
    </border>
    <border>
      <left style="thin">
        <color indexed="13"/>
      </left>
      <right style="thin">
        <color indexed="13"/>
      </right>
      <top/>
      <bottom/>
      <diagonal/>
    </border>
    <border>
      <left style="thin">
        <color indexed="13"/>
      </left>
      <right style="thin">
        <color indexed="13"/>
      </right>
      <top style="thin">
        <color indexed="13"/>
      </top>
      <bottom style="thin">
        <color indexed="13"/>
      </bottom>
      <diagonal/>
    </border>
    <border>
      <left/>
      <right/>
      <top/>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3"/>
      </left>
      <right style="thin">
        <color indexed="13"/>
      </right>
      <top style="medium">
        <color indexed="8"/>
      </top>
      <bottom style="thin">
        <color indexed="13"/>
      </bottom>
      <diagonal/>
    </border>
    <border>
      <left style="thin">
        <color indexed="64"/>
      </left>
      <right style="thin">
        <color indexed="64"/>
      </right>
      <top style="thin">
        <color indexed="64"/>
      </top>
      <bottom style="thin">
        <color indexed="64"/>
      </bottom>
      <diagonal/>
    </border>
    <border>
      <left style="medium">
        <color indexed="8"/>
      </left>
      <right/>
      <top style="thin">
        <color indexed="13"/>
      </top>
      <bottom style="thin">
        <color indexed="13"/>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applyNumberFormat="0" applyFill="0" applyBorder="0" applyProtection="0"/>
    <xf numFmtId="0" fontId="4" fillId="5" borderId="0" applyNumberFormat="0" applyBorder="0" applyAlignment="0" applyProtection="0"/>
    <xf numFmtId="0" fontId="5" fillId="6" borderId="0" applyNumberFormat="0" applyBorder="0" applyAlignment="0" applyProtection="0"/>
    <xf numFmtId="0" fontId="7" fillId="0" borderId="0" applyNumberFormat="0" applyFill="0" applyBorder="0" applyAlignment="0" applyProtection="0"/>
  </cellStyleXfs>
  <cellXfs count="103">
    <xf numFmtId="0" fontId="0" fillId="0" borderId="0" xfId="0"/>
    <xf numFmtId="0" fontId="0" fillId="0" borderId="0" xfId="0" applyNumberFormat="1"/>
    <xf numFmtId="0" fontId="0" fillId="2" borderId="1" xfId="0" applyFill="1" applyBorder="1"/>
    <xf numFmtId="0" fontId="0" fillId="2" borderId="2" xfId="0" applyFill="1" applyBorder="1"/>
    <xf numFmtId="0" fontId="2" fillId="2" borderId="2" xfId="0" applyFont="1" applyFill="1" applyBorder="1" applyAlignment="1">
      <alignment wrapText="1"/>
    </xf>
    <xf numFmtId="0" fontId="2" fillId="2" borderId="5" xfId="0" applyFont="1" applyFill="1" applyBorder="1"/>
    <xf numFmtId="49" fontId="3" fillId="4" borderId="6" xfId="0" applyNumberFormat="1" applyFont="1" applyFill="1" applyBorder="1"/>
    <xf numFmtId="0" fontId="3" fillId="4" borderId="7" xfId="0" applyFont="1" applyFill="1" applyBorder="1"/>
    <xf numFmtId="164" fontId="3" fillId="4" borderId="8" xfId="0" applyNumberFormat="1" applyFont="1" applyFill="1" applyBorder="1"/>
    <xf numFmtId="49" fontId="3" fillId="4" borderId="9" xfId="0" applyNumberFormat="1" applyFont="1" applyFill="1" applyBorder="1"/>
    <xf numFmtId="0" fontId="3" fillId="4" borderId="3" xfId="0" applyFont="1" applyFill="1" applyBorder="1"/>
    <xf numFmtId="164" fontId="3" fillId="4" borderId="10" xfId="0" applyNumberFormat="1" applyFont="1" applyFill="1" applyBorder="1"/>
    <xf numFmtId="49" fontId="3" fillId="4" borderId="11" xfId="0" applyNumberFormat="1" applyFont="1" applyFill="1" applyBorder="1"/>
    <xf numFmtId="0" fontId="3" fillId="4" borderId="12" xfId="0" applyFont="1" applyFill="1" applyBorder="1"/>
    <xf numFmtId="164" fontId="3" fillId="4" borderId="13" xfId="0" applyNumberFormat="1" applyFont="1" applyFill="1" applyBorder="1"/>
    <xf numFmtId="0" fontId="2" fillId="2" borderId="14" xfId="0" applyFont="1" applyFill="1" applyBorder="1"/>
    <xf numFmtId="164" fontId="0" fillId="0" borderId="0" xfId="0" applyNumberFormat="1"/>
    <xf numFmtId="0" fontId="2" fillId="2" borderId="1" xfId="0" applyFont="1" applyFill="1" applyBorder="1" applyAlignment="1">
      <alignment wrapText="1"/>
    </xf>
    <xf numFmtId="0" fontId="2" fillId="7" borderId="4" xfId="0" applyFont="1" applyFill="1" applyBorder="1" applyAlignment="1">
      <alignment wrapText="1"/>
    </xf>
    <xf numFmtId="0" fontId="0" fillId="7" borderId="2" xfId="0" applyFill="1" applyBorder="1" applyAlignment="1">
      <alignment wrapText="1"/>
    </xf>
    <xf numFmtId="164" fontId="0" fillId="7" borderId="2" xfId="0" applyNumberFormat="1" applyFill="1" applyBorder="1" applyAlignment="1">
      <alignment wrapText="1"/>
    </xf>
    <xf numFmtId="0" fontId="0" fillId="7" borderId="0" xfId="0" applyNumberFormat="1" applyFill="1"/>
    <xf numFmtId="0" fontId="0" fillId="0" borderId="0" xfId="0" applyNumberFormat="1" applyAlignment="1">
      <alignment horizontal="center"/>
    </xf>
    <xf numFmtId="0" fontId="0" fillId="0" borderId="3" xfId="0" applyNumberFormat="1" applyBorder="1" applyAlignment="1">
      <alignment horizontal="center"/>
    </xf>
    <xf numFmtId="0" fontId="2" fillId="2" borderId="4" xfId="0" applyFont="1" applyFill="1" applyBorder="1" applyAlignment="1">
      <alignment horizontal="center" wrapText="1"/>
    </xf>
    <xf numFmtId="0" fontId="0" fillId="2" borderId="2" xfId="0" applyFill="1" applyBorder="1" applyAlignment="1">
      <alignment horizontal="center" wrapText="1"/>
    </xf>
    <xf numFmtId="0" fontId="0" fillId="0" borderId="15" xfId="0" applyNumberFormat="1" applyFill="1" applyBorder="1" applyAlignment="1">
      <alignment horizontal="center"/>
    </xf>
    <xf numFmtId="0" fontId="8" fillId="7" borderId="15" xfId="0" applyFont="1" applyFill="1" applyBorder="1" applyAlignment="1">
      <alignment vertical="top" wrapText="1"/>
    </xf>
    <xf numFmtId="0" fontId="2" fillId="7" borderId="15" xfId="0" applyFont="1" applyFill="1" applyBorder="1" applyAlignment="1">
      <alignment wrapText="1"/>
    </xf>
    <xf numFmtId="0" fontId="0" fillId="0" borderId="15" xfId="0" applyNumberFormat="1" applyBorder="1" applyAlignment="1">
      <alignment horizontal="center"/>
    </xf>
    <xf numFmtId="49" fontId="1" fillId="7" borderId="15" xfId="0" applyNumberFormat="1" applyFont="1" applyFill="1" applyBorder="1" applyAlignment="1">
      <alignment vertical="top" wrapText="1"/>
    </xf>
    <xf numFmtId="0" fontId="6" fillId="7" borderId="15" xfId="0" applyFont="1" applyFill="1" applyBorder="1" applyAlignment="1">
      <alignment vertical="top" wrapText="1"/>
    </xf>
    <xf numFmtId="0" fontId="2" fillId="2" borderId="15" xfId="0" applyFont="1" applyFill="1" applyBorder="1" applyAlignment="1">
      <alignment horizontal="center" wrapText="1"/>
    </xf>
    <xf numFmtId="49" fontId="10" fillId="7" borderId="15" xfId="0" applyNumberFormat="1" applyFont="1" applyFill="1" applyBorder="1" applyAlignment="1">
      <alignment horizontal="left" vertical="top" wrapText="1"/>
    </xf>
    <xf numFmtId="0" fontId="0" fillId="0" borderId="15" xfId="0" applyNumberFormat="1" applyBorder="1"/>
    <xf numFmtId="0" fontId="12" fillId="7" borderId="15" xfId="3" applyNumberFormat="1" applyFont="1" applyFill="1" applyBorder="1" applyAlignment="1">
      <alignment vertical="top" wrapText="1"/>
    </xf>
    <xf numFmtId="0" fontId="11" fillId="7" borderId="15" xfId="3" applyNumberFormat="1" applyFont="1" applyFill="1" applyBorder="1" applyAlignment="1">
      <alignment wrapText="1"/>
    </xf>
    <xf numFmtId="0" fontId="4" fillId="7" borderId="15" xfId="1" applyFill="1" applyBorder="1" applyAlignment="1">
      <alignment wrapText="1"/>
    </xf>
    <xf numFmtId="165" fontId="4" fillId="5" borderId="15" xfId="1" applyNumberFormat="1" applyBorder="1" applyAlignment="1">
      <alignment horizontal="center" wrapText="1"/>
    </xf>
    <xf numFmtId="0" fontId="5" fillId="7" borderId="15" xfId="2" applyFill="1" applyBorder="1" applyAlignment="1">
      <alignment wrapText="1"/>
    </xf>
    <xf numFmtId="165" fontId="5" fillId="6" borderId="15" xfId="2" applyNumberFormat="1" applyBorder="1" applyAlignment="1">
      <alignment horizontal="center" wrapText="1"/>
    </xf>
    <xf numFmtId="0" fontId="13" fillId="7" borderId="15" xfId="3" applyFont="1" applyFill="1" applyBorder="1" applyAlignment="1">
      <alignment wrapText="1"/>
    </xf>
    <xf numFmtId="0" fontId="5" fillId="7" borderId="15" xfId="2" applyFill="1" applyBorder="1" applyAlignment="1">
      <alignment vertical="center" wrapText="1"/>
    </xf>
    <xf numFmtId="0" fontId="4" fillId="0" borderId="15" xfId="1" applyFill="1" applyBorder="1" applyAlignment="1">
      <alignment vertical="center" wrapText="1"/>
    </xf>
    <xf numFmtId="0" fontId="14" fillId="9" borderId="15" xfId="0" applyFont="1" applyFill="1" applyBorder="1" applyAlignment="1">
      <alignment horizontal="center" vertical="center" wrapText="1"/>
    </xf>
    <xf numFmtId="0" fontId="15" fillId="5" borderId="16" xfId="1" applyFont="1" applyBorder="1" applyAlignment="1">
      <alignment wrapText="1"/>
    </xf>
    <xf numFmtId="0" fontId="16" fillId="6" borderId="16" xfId="2" applyFont="1" applyBorder="1" applyAlignment="1">
      <alignment wrapText="1"/>
    </xf>
    <xf numFmtId="164" fontId="2" fillId="2" borderId="2" xfId="0" applyNumberFormat="1" applyFont="1" applyFill="1" applyBorder="1" applyAlignment="1">
      <alignment wrapText="1"/>
    </xf>
    <xf numFmtId="0" fontId="2" fillId="0" borderId="0" xfId="0" applyNumberFormat="1" applyFont="1"/>
    <xf numFmtId="0" fontId="8" fillId="0" borderId="15" xfId="3" applyNumberFormat="1" applyFont="1" applyBorder="1" applyAlignment="1">
      <alignment vertical="top" wrapText="1"/>
    </xf>
    <xf numFmtId="0" fontId="2" fillId="7" borderId="17" xfId="0" applyFont="1" applyFill="1" applyBorder="1" applyAlignment="1">
      <alignment wrapText="1"/>
    </xf>
    <xf numFmtId="49" fontId="1" fillId="3" borderId="15" xfId="0" applyNumberFormat="1" applyFont="1" applyFill="1" applyBorder="1" applyAlignment="1">
      <alignment vertical="top"/>
    </xf>
    <xf numFmtId="49" fontId="1" fillId="3" borderId="15" xfId="0" applyNumberFormat="1" applyFont="1" applyFill="1" applyBorder="1" applyAlignment="1">
      <alignment vertical="top" wrapText="1"/>
    </xf>
    <xf numFmtId="49" fontId="2" fillId="2" borderId="15" xfId="0" applyNumberFormat="1" applyFont="1" applyFill="1" applyBorder="1" applyAlignment="1">
      <alignment vertical="top" wrapText="1"/>
    </xf>
    <xf numFmtId="164" fontId="2" fillId="2" borderId="15" xfId="0" applyNumberFormat="1" applyFont="1" applyFill="1" applyBorder="1" applyAlignment="1">
      <alignment vertical="top"/>
    </xf>
    <xf numFmtId="0" fontId="2" fillId="2" borderId="15" xfId="0" applyNumberFormat="1" applyFont="1" applyFill="1" applyBorder="1" applyAlignment="1">
      <alignment vertical="top"/>
    </xf>
    <xf numFmtId="0" fontId="8" fillId="2" borderId="15" xfId="0" applyFont="1" applyFill="1" applyBorder="1" applyAlignment="1">
      <alignment vertical="top" wrapText="1"/>
    </xf>
    <xf numFmtId="0" fontId="6" fillId="2" borderId="15" xfId="0" applyFont="1" applyFill="1" applyBorder="1" applyAlignment="1">
      <alignment vertical="top" wrapText="1"/>
    </xf>
    <xf numFmtId="0" fontId="2" fillId="2" borderId="15" xfId="0" applyFont="1" applyFill="1" applyBorder="1" applyAlignment="1">
      <alignment vertical="top"/>
    </xf>
    <xf numFmtId="165" fontId="2" fillId="2" borderId="15" xfId="0" applyNumberFormat="1" applyFont="1" applyFill="1" applyBorder="1" applyAlignment="1">
      <alignment vertical="top"/>
    </xf>
    <xf numFmtId="0" fontId="2" fillId="2" borderId="15" xfId="0" applyFont="1" applyFill="1" applyBorder="1" applyAlignment="1">
      <alignment vertical="top" wrapText="1"/>
    </xf>
    <xf numFmtId="49" fontId="8" fillId="2" borderId="15" xfId="0" applyNumberFormat="1" applyFont="1" applyFill="1" applyBorder="1" applyAlignment="1">
      <alignment vertical="top" wrapText="1"/>
    </xf>
    <xf numFmtId="165" fontId="2" fillId="2" borderId="15" xfId="0" applyNumberFormat="1" applyFont="1" applyFill="1" applyBorder="1"/>
    <xf numFmtId="0" fontId="2" fillId="2" borderId="15" xfId="0" applyFont="1" applyFill="1" applyBorder="1"/>
    <xf numFmtId="164" fontId="2" fillId="2" borderId="15" xfId="0" applyNumberFormat="1" applyFont="1" applyFill="1" applyBorder="1"/>
    <xf numFmtId="49" fontId="2" fillId="2" borderId="15" xfId="0" applyNumberFormat="1" applyFont="1" applyFill="1" applyBorder="1" applyAlignment="1">
      <alignment vertical="center" wrapText="1"/>
    </xf>
    <xf numFmtId="0" fontId="2" fillId="2" borderId="15" xfId="0" applyFont="1" applyFill="1" applyBorder="1" applyAlignment="1">
      <alignment wrapText="1"/>
    </xf>
    <xf numFmtId="0" fontId="8" fillId="0" borderId="15" xfId="3" applyNumberFormat="1" applyFont="1" applyBorder="1" applyAlignment="1">
      <alignment wrapText="1"/>
    </xf>
    <xf numFmtId="0" fontId="14" fillId="8" borderId="15"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9" fillId="2" borderId="16" xfId="3" applyFont="1" applyFill="1" applyBorder="1" applyAlignment="1">
      <alignment wrapText="1"/>
    </xf>
    <xf numFmtId="165" fontId="19" fillId="2" borderId="15" xfId="3" applyNumberFormat="1" applyFont="1" applyFill="1" applyBorder="1" applyAlignment="1">
      <alignment horizontal="center" wrapText="1"/>
    </xf>
    <xf numFmtId="0" fontId="14" fillId="0" borderId="15" xfId="0" applyFont="1" applyFill="1" applyBorder="1" applyAlignment="1">
      <alignment horizontal="center" vertical="center" wrapText="1"/>
    </xf>
    <xf numFmtId="0" fontId="9" fillId="0" borderId="15" xfId="0" applyFont="1" applyFill="1" applyBorder="1" applyAlignment="1">
      <alignment vertical="top" wrapText="1"/>
    </xf>
    <xf numFmtId="0" fontId="2" fillId="0" borderId="15" xfId="0" applyFont="1" applyFill="1" applyBorder="1" applyAlignment="1">
      <alignment wrapText="1"/>
    </xf>
    <xf numFmtId="49" fontId="1" fillId="0" borderId="15" xfId="0" applyNumberFormat="1" applyFont="1" applyFill="1" applyBorder="1" applyAlignment="1">
      <alignment vertical="top" wrapText="1"/>
    </xf>
    <xf numFmtId="0" fontId="5" fillId="0" borderId="15" xfId="2" applyFill="1" applyBorder="1" applyAlignment="1">
      <alignment vertical="center" wrapText="1"/>
    </xf>
    <xf numFmtId="0" fontId="5" fillId="0" borderId="15" xfId="2" applyFill="1" applyBorder="1" applyAlignment="1">
      <alignment horizontal="center" vertical="center" wrapText="1"/>
    </xf>
    <xf numFmtId="164" fontId="5" fillId="0" borderId="15" xfId="2" applyNumberFormat="1" applyFill="1" applyBorder="1" applyAlignment="1">
      <alignment horizontal="center" vertical="center" wrapText="1"/>
    </xf>
    <xf numFmtId="0" fontId="2" fillId="0" borderId="15" xfId="0" applyFont="1" applyFill="1" applyBorder="1" applyAlignment="1">
      <alignment horizontal="center" wrapText="1"/>
    </xf>
    <xf numFmtId="165" fontId="2" fillId="0" borderId="15" xfId="0" applyNumberFormat="1" applyFont="1" applyFill="1" applyBorder="1" applyAlignment="1">
      <alignment horizontal="center" wrapText="1"/>
    </xf>
    <xf numFmtId="49" fontId="5" fillId="0" borderId="15" xfId="2" applyNumberFormat="1" applyFill="1" applyBorder="1" applyAlignment="1">
      <alignment horizontal="center" vertical="center" wrapText="1"/>
    </xf>
    <xf numFmtId="0" fontId="0" fillId="0" borderId="15" xfId="0" applyNumberFormat="1" applyFill="1" applyBorder="1"/>
    <xf numFmtId="0" fontId="4" fillId="0" borderId="15" xfId="1" applyFill="1" applyBorder="1" applyAlignment="1">
      <alignment horizontal="center" vertical="center" wrapText="1"/>
    </xf>
    <xf numFmtId="0" fontId="7" fillId="0" borderId="15" xfId="3" applyNumberFormat="1" applyFill="1" applyBorder="1" applyAlignment="1">
      <alignment horizontal="center"/>
    </xf>
    <xf numFmtId="0" fontId="20" fillId="0" borderId="0" xfId="0" applyNumberFormat="1" applyFont="1"/>
    <xf numFmtId="49" fontId="8" fillId="7" borderId="15" xfId="0" applyNumberFormat="1" applyFont="1" applyFill="1" applyBorder="1" applyAlignment="1">
      <alignment vertical="top" wrapText="1"/>
    </xf>
    <xf numFmtId="0" fontId="21" fillId="0" borderId="0" xfId="0" applyFont="1" applyAlignment="1">
      <alignment wrapText="1"/>
    </xf>
    <xf numFmtId="0" fontId="21" fillId="0" borderId="0" xfId="0" applyFont="1" applyAlignment="1">
      <alignment vertical="top" wrapText="1"/>
    </xf>
    <xf numFmtId="0" fontId="21" fillId="0" borderId="15" xfId="0" applyFont="1" applyBorder="1"/>
    <xf numFmtId="0" fontId="21" fillId="0" borderId="15" xfId="0" applyFont="1" applyBorder="1" applyAlignment="1">
      <alignment vertical="center" wrapText="1"/>
    </xf>
    <xf numFmtId="0" fontId="14" fillId="7" borderId="15" xfId="0" applyFont="1" applyFill="1" applyBorder="1" applyAlignment="1">
      <alignment horizontal="center" vertical="center" wrapText="1"/>
    </xf>
    <xf numFmtId="0" fontId="14" fillId="7" borderId="17" xfId="0" applyFont="1" applyFill="1" applyBorder="1" applyAlignment="1">
      <alignment horizontal="center" vertical="center" wrapText="1"/>
    </xf>
    <xf numFmtId="49" fontId="2" fillId="0" borderId="15" xfId="0" applyNumberFormat="1" applyFont="1" applyFill="1" applyBorder="1" applyAlignment="1">
      <alignment vertical="top" wrapText="1"/>
    </xf>
    <xf numFmtId="164" fontId="2" fillId="0" borderId="15" xfId="0" applyNumberFormat="1" applyFont="1" applyFill="1" applyBorder="1" applyAlignment="1">
      <alignment vertical="top"/>
    </xf>
    <xf numFmtId="165" fontId="2" fillId="0" borderId="15" xfId="0" applyNumberFormat="1" applyFont="1" applyFill="1" applyBorder="1"/>
    <xf numFmtId="0" fontId="2" fillId="0" borderId="15" xfId="0" applyFont="1" applyFill="1" applyBorder="1"/>
    <xf numFmtId="164" fontId="2" fillId="0" borderId="15" xfId="0" applyNumberFormat="1" applyFont="1" applyFill="1" applyBorder="1"/>
    <xf numFmtId="0" fontId="2" fillId="0" borderId="15" xfId="0" applyNumberFormat="1" applyFont="1" applyFill="1" applyBorder="1" applyAlignment="1">
      <alignment horizontal="center" vertical="top"/>
    </xf>
    <xf numFmtId="0" fontId="17" fillId="11" borderId="3"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18" fillId="12" borderId="3" xfId="0" applyFont="1" applyFill="1" applyBorder="1" applyAlignment="1">
      <alignment horizontal="center" vertical="center" wrapText="1"/>
    </xf>
    <xf numFmtId="49" fontId="2" fillId="0" borderId="15" xfId="0" applyNumberFormat="1" applyFont="1" applyFill="1" applyBorder="1" applyAlignment="1">
      <alignment vertical="center" wrapText="1"/>
    </xf>
  </cellXfs>
  <cellStyles count="4">
    <cellStyle name="Hyperlink" xfId="3" xr:uid="{00000000-000B-0000-0000-000008000000}"/>
    <cellStyle name="Normální" xfId="0" builtinId="0"/>
    <cellStyle name="Správně" xfId="1" builtinId="26"/>
    <cellStyle name="Špatně" xfId="2" builtinId="27"/>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BE5F1"/>
      <rgbColor rgb="FFAAAAAA"/>
      <rgbColor rgb="FFFFFFFF"/>
      <rgbColor rgb="FFC00000"/>
      <rgbColor rgb="FFEEECE1"/>
      <rgbColor rgb="FFD8D8D8"/>
      <rgbColor rgb="FF9C5700"/>
      <rgbColor rgb="FFFFEB9C"/>
      <rgbColor rgb="FFBDC0BF"/>
      <rgbColor rgb="FFA5A5A5"/>
      <rgbColor rgb="FF3F3F3F"/>
      <rgbColor rgb="FFDBDBDB"/>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showGridLines="0" tabSelected="1" zoomScale="70" zoomScaleNormal="70" workbookViewId="0">
      <selection activeCell="A2" sqref="A2"/>
    </sheetView>
  </sheetViews>
  <sheetFormatPr defaultColWidth="8.85546875" defaultRowHeight="15" customHeight="1"/>
  <cols>
    <col min="1" max="1" width="39.42578125" style="1" customWidth="1"/>
    <col min="2" max="3" width="13.5703125" style="1" customWidth="1"/>
    <col min="4" max="4" width="6.42578125" style="1" customWidth="1"/>
    <col min="5" max="5" width="13.140625" style="1" customWidth="1"/>
    <col min="6" max="6" width="13.7109375" style="1" customWidth="1"/>
    <col min="7" max="7" width="59.85546875" style="48" customWidth="1"/>
    <col min="8" max="8" width="31.140625" style="21" customWidth="1"/>
    <col min="9" max="9" width="25.5703125" style="22" customWidth="1"/>
    <col min="10" max="10" width="19.42578125" style="22" customWidth="1"/>
    <col min="11" max="11" width="20" style="1" customWidth="1"/>
    <col min="12" max="16384" width="8.85546875" style="1"/>
  </cols>
  <sheetData>
    <row r="1" spans="1:11" ht="77.45" customHeight="1">
      <c r="A1" s="99" t="s">
        <v>61</v>
      </c>
      <c r="B1" s="99"/>
      <c r="C1" s="99"/>
      <c r="D1" s="99"/>
      <c r="E1" s="99"/>
      <c r="F1" s="99"/>
      <c r="G1" s="99"/>
    </row>
    <row r="2" spans="1:11" ht="39.950000000000003" customHeight="1">
      <c r="A2" s="2"/>
      <c r="B2" s="2"/>
      <c r="C2" s="2"/>
      <c r="D2" s="2"/>
      <c r="E2" s="2"/>
      <c r="F2" s="2"/>
      <c r="G2" s="17"/>
      <c r="H2" s="44" t="s">
        <v>33</v>
      </c>
      <c r="I2" s="68" t="s">
        <v>7</v>
      </c>
      <c r="J2" s="69" t="s">
        <v>10</v>
      </c>
    </row>
    <row r="3" spans="1:11" ht="31.5">
      <c r="A3" s="51" t="s">
        <v>0</v>
      </c>
      <c r="B3" s="52" t="s">
        <v>1</v>
      </c>
      <c r="C3" s="52" t="s">
        <v>2</v>
      </c>
      <c r="D3" s="52" t="s">
        <v>3</v>
      </c>
      <c r="E3" s="52" t="s">
        <v>4</v>
      </c>
      <c r="F3" s="52" t="s">
        <v>5</v>
      </c>
      <c r="G3" s="52" t="s">
        <v>6</v>
      </c>
      <c r="I3" s="42"/>
      <c r="J3" s="26"/>
      <c r="K3" s="16"/>
    </row>
    <row r="4" spans="1:11" ht="78.75">
      <c r="A4" s="53" t="s">
        <v>24</v>
      </c>
      <c r="B4" s="54"/>
      <c r="C4" s="54"/>
      <c r="D4" s="55"/>
      <c r="E4" s="54"/>
      <c r="F4" s="54"/>
      <c r="G4" s="56" t="s">
        <v>58</v>
      </c>
      <c r="H4" s="27"/>
      <c r="I4" s="76"/>
      <c r="J4" s="26"/>
      <c r="K4" s="16"/>
    </row>
    <row r="5" spans="1:11" ht="31.5">
      <c r="A5" s="51" t="s">
        <v>9</v>
      </c>
      <c r="B5" s="52" t="s">
        <v>1</v>
      </c>
      <c r="C5" s="52" t="s">
        <v>2</v>
      </c>
      <c r="D5" s="52" t="s">
        <v>3</v>
      </c>
      <c r="E5" s="52" t="s">
        <v>4</v>
      </c>
      <c r="F5" s="52" t="s">
        <v>5</v>
      </c>
      <c r="G5" s="52" t="s">
        <v>6</v>
      </c>
      <c r="H5" s="30"/>
      <c r="I5" s="77"/>
      <c r="J5" s="26"/>
    </row>
    <row r="6" spans="1:11" ht="141.75">
      <c r="A6" s="53" t="s">
        <v>25</v>
      </c>
      <c r="B6" s="54"/>
      <c r="C6" s="54"/>
      <c r="D6" s="55"/>
      <c r="E6" s="54"/>
      <c r="F6" s="54"/>
      <c r="G6" s="57" t="s">
        <v>55</v>
      </c>
      <c r="H6" s="31"/>
      <c r="I6" s="78"/>
      <c r="J6" s="26"/>
    </row>
    <row r="7" spans="1:11" ht="31.5">
      <c r="A7" s="51" t="s">
        <v>37</v>
      </c>
      <c r="B7" s="52" t="s">
        <v>1</v>
      </c>
      <c r="C7" s="52" t="s">
        <v>2</v>
      </c>
      <c r="D7" s="52" t="s">
        <v>3</v>
      </c>
      <c r="E7" s="52" t="s">
        <v>4</v>
      </c>
      <c r="F7" s="52" t="s">
        <v>5</v>
      </c>
      <c r="G7" s="52" t="s">
        <v>6</v>
      </c>
      <c r="H7" s="30"/>
      <c r="I7" s="79"/>
      <c r="J7" s="26"/>
    </row>
    <row r="8" spans="1:11" ht="47.25">
      <c r="A8" s="93" t="s">
        <v>50</v>
      </c>
      <c r="B8" s="94"/>
      <c r="C8" s="94"/>
      <c r="D8" s="98">
        <v>1</v>
      </c>
      <c r="E8" s="94"/>
      <c r="F8" s="94"/>
      <c r="G8" s="56" t="s">
        <v>35</v>
      </c>
      <c r="H8" s="27"/>
      <c r="I8" s="77"/>
      <c r="J8" s="26"/>
      <c r="K8" s="85"/>
    </row>
    <row r="9" spans="1:11" ht="219.75" customHeight="1">
      <c r="A9" s="93" t="s">
        <v>36</v>
      </c>
      <c r="B9" s="95"/>
      <c r="C9" s="95"/>
      <c r="D9" s="96"/>
      <c r="E9" s="95"/>
      <c r="F9" s="97"/>
      <c r="G9" s="61" t="s">
        <v>59</v>
      </c>
      <c r="H9" s="33"/>
      <c r="I9" s="82"/>
      <c r="J9" s="43"/>
    </row>
    <row r="10" spans="1:11" ht="15.75">
      <c r="A10" s="53" t="s">
        <v>38</v>
      </c>
      <c r="B10" s="54"/>
      <c r="C10" s="54"/>
      <c r="D10" s="55">
        <v>1</v>
      </c>
      <c r="E10" s="54"/>
      <c r="F10" s="54"/>
      <c r="G10" s="56" t="s">
        <v>39</v>
      </c>
      <c r="H10" s="27"/>
      <c r="I10" s="77"/>
      <c r="J10" s="26"/>
    </row>
    <row r="11" spans="1:11" ht="31.5">
      <c r="A11" s="53" t="s">
        <v>26</v>
      </c>
      <c r="B11" s="54"/>
      <c r="C11" s="54"/>
      <c r="D11" s="55">
        <v>1</v>
      </c>
      <c r="E11" s="54"/>
      <c r="F11" s="54"/>
      <c r="G11" s="56" t="s">
        <v>40</v>
      </c>
      <c r="H11" s="27"/>
      <c r="I11" s="77"/>
      <c r="J11" s="26"/>
    </row>
    <row r="12" spans="1:11" ht="110.25">
      <c r="A12" s="53" t="s">
        <v>27</v>
      </c>
      <c r="B12" s="54"/>
      <c r="C12" s="54"/>
      <c r="D12" s="55">
        <v>1</v>
      </c>
      <c r="E12" s="54"/>
      <c r="F12" s="54"/>
      <c r="G12" s="56" t="s">
        <v>31</v>
      </c>
      <c r="H12" s="72"/>
      <c r="I12" s="43"/>
      <c r="J12" s="43"/>
    </row>
    <row r="13" spans="1:11" ht="126">
      <c r="A13" s="58" t="s">
        <v>32</v>
      </c>
      <c r="B13" s="59"/>
      <c r="C13" s="59"/>
      <c r="D13" s="55">
        <v>1</v>
      </c>
      <c r="E13" s="59"/>
      <c r="F13" s="54"/>
      <c r="G13" s="56" t="s">
        <v>54</v>
      </c>
      <c r="H13" s="72"/>
      <c r="I13" s="43"/>
      <c r="J13" s="43"/>
    </row>
    <row r="14" spans="1:11" ht="78.75">
      <c r="A14" s="58" t="s">
        <v>28</v>
      </c>
      <c r="B14" s="59"/>
      <c r="C14" s="59"/>
      <c r="D14" s="58">
        <v>1</v>
      </c>
      <c r="E14" s="59"/>
      <c r="F14" s="54"/>
      <c r="G14" s="56" t="s">
        <v>11</v>
      </c>
      <c r="H14" s="73"/>
      <c r="I14" s="43"/>
      <c r="J14" s="43"/>
    </row>
    <row r="15" spans="1:11" ht="31.5">
      <c r="A15" s="60" t="s">
        <v>29</v>
      </c>
      <c r="B15" s="59"/>
      <c r="C15" s="59"/>
      <c r="D15" s="58"/>
      <c r="E15" s="59"/>
      <c r="F15" s="59"/>
      <c r="G15" s="56"/>
      <c r="H15" s="74"/>
      <c r="I15" s="43"/>
      <c r="J15" s="43"/>
    </row>
    <row r="16" spans="1:11" ht="31.5">
      <c r="A16" s="51" t="s">
        <v>12</v>
      </c>
      <c r="B16" s="52" t="s">
        <v>1</v>
      </c>
      <c r="C16" s="52" t="s">
        <v>2</v>
      </c>
      <c r="D16" s="52" t="s">
        <v>3</v>
      </c>
      <c r="E16" s="52" t="s">
        <v>4</v>
      </c>
      <c r="F16" s="52" t="s">
        <v>5</v>
      </c>
      <c r="G16" s="52" t="s">
        <v>6</v>
      </c>
      <c r="H16" s="75"/>
      <c r="I16" s="80"/>
      <c r="J16" s="26"/>
    </row>
    <row r="17" spans="1:10" ht="145.5" customHeight="1">
      <c r="A17" s="53" t="s">
        <v>45</v>
      </c>
      <c r="B17" s="59"/>
      <c r="C17" s="59"/>
      <c r="D17" s="58">
        <v>33</v>
      </c>
      <c r="E17" s="59"/>
      <c r="F17" s="59"/>
      <c r="G17" s="86" t="s">
        <v>44</v>
      </c>
      <c r="H17" s="72"/>
      <c r="I17" s="81"/>
      <c r="J17" s="26"/>
    </row>
    <row r="18" spans="1:10" ht="140.25" customHeight="1">
      <c r="A18" s="53" t="s">
        <v>13</v>
      </c>
      <c r="B18" s="59"/>
      <c r="C18" s="59"/>
      <c r="D18" s="58">
        <v>33</v>
      </c>
      <c r="E18" s="59"/>
      <c r="F18" s="59"/>
      <c r="G18" s="86" t="s">
        <v>51</v>
      </c>
      <c r="H18" s="72"/>
      <c r="I18" s="81"/>
      <c r="J18" s="26"/>
    </row>
    <row r="19" spans="1:10" ht="75.75" customHeight="1">
      <c r="A19" s="53" t="s">
        <v>34</v>
      </c>
      <c r="B19" s="59"/>
      <c r="C19" s="59"/>
      <c r="D19" s="58">
        <v>33</v>
      </c>
      <c r="E19" s="59"/>
      <c r="F19" s="59"/>
      <c r="G19" s="88" t="s">
        <v>46</v>
      </c>
      <c r="H19" s="72"/>
      <c r="I19" s="81"/>
      <c r="J19" s="26"/>
    </row>
    <row r="20" spans="1:10" ht="31.5">
      <c r="A20" s="51" t="s">
        <v>14</v>
      </c>
      <c r="B20" s="52" t="s">
        <v>1</v>
      </c>
      <c r="C20" s="52" t="s">
        <v>2</v>
      </c>
      <c r="D20" s="52" t="s">
        <v>3</v>
      </c>
      <c r="E20" s="52" t="s">
        <v>4</v>
      </c>
      <c r="F20" s="52" t="s">
        <v>5</v>
      </c>
      <c r="G20" s="52" t="s">
        <v>6</v>
      </c>
      <c r="H20" s="30"/>
      <c r="I20" s="79"/>
      <c r="J20" s="26"/>
    </row>
    <row r="21" spans="1:10" ht="31.5">
      <c r="A21" s="65" t="s">
        <v>43</v>
      </c>
      <c r="B21" s="62"/>
      <c r="C21" s="62"/>
      <c r="D21" s="63"/>
      <c r="E21" s="62"/>
      <c r="F21" s="64"/>
      <c r="G21" s="61" t="s">
        <v>60</v>
      </c>
      <c r="H21" s="33"/>
      <c r="I21" s="82"/>
      <c r="J21" s="43"/>
    </row>
    <row r="22" spans="1:10" ht="31.5">
      <c r="A22" s="102" t="s">
        <v>52</v>
      </c>
      <c r="B22" s="62"/>
      <c r="C22" s="62"/>
      <c r="D22" s="63"/>
      <c r="E22" s="62"/>
      <c r="F22" s="64"/>
      <c r="G22" s="66" t="s">
        <v>53</v>
      </c>
      <c r="H22" s="28"/>
      <c r="I22" s="82"/>
      <c r="J22" s="43"/>
    </row>
    <row r="23" spans="1:10" ht="47.25">
      <c r="A23" s="53" t="s">
        <v>41</v>
      </c>
      <c r="B23" s="59"/>
      <c r="C23" s="59"/>
      <c r="D23" s="58">
        <v>1</v>
      </c>
      <c r="E23" s="59"/>
      <c r="F23" s="54"/>
      <c r="G23" s="49" t="s">
        <v>15</v>
      </c>
      <c r="H23" s="35"/>
      <c r="I23" s="82"/>
      <c r="J23" s="43"/>
    </row>
    <row r="24" spans="1:10" ht="47.25">
      <c r="A24" s="65" t="s">
        <v>42</v>
      </c>
      <c r="B24" s="59"/>
      <c r="C24" s="59"/>
      <c r="D24" s="58">
        <v>1</v>
      </c>
      <c r="E24" s="59"/>
      <c r="F24" s="54"/>
      <c r="G24" s="67" t="s">
        <v>16</v>
      </c>
      <c r="H24" s="36"/>
      <c r="I24" s="82"/>
      <c r="J24" s="83"/>
    </row>
    <row r="25" spans="1:10" ht="31.5">
      <c r="A25" s="51" t="s">
        <v>17</v>
      </c>
      <c r="B25" s="52" t="s">
        <v>1</v>
      </c>
      <c r="C25" s="52" t="s">
        <v>2</v>
      </c>
      <c r="D25" s="52" t="s">
        <v>3</v>
      </c>
      <c r="E25" s="52" t="s">
        <v>4</v>
      </c>
      <c r="F25" s="52" t="s">
        <v>5</v>
      </c>
      <c r="G25" s="52" t="s">
        <v>6</v>
      </c>
      <c r="H25" s="30"/>
      <c r="I25" s="79"/>
      <c r="J25" s="26"/>
    </row>
    <row r="26" spans="1:10" ht="90">
      <c r="A26" s="89" t="s">
        <v>47</v>
      </c>
      <c r="B26" s="59"/>
      <c r="C26" s="59"/>
      <c r="D26" s="58">
        <v>1</v>
      </c>
      <c r="E26" s="59"/>
      <c r="F26" s="59"/>
      <c r="G26" s="90" t="s">
        <v>56</v>
      </c>
      <c r="H26" s="91"/>
      <c r="I26" s="77"/>
      <c r="J26" s="84"/>
    </row>
    <row r="27" spans="1:10" ht="90">
      <c r="A27" s="89" t="s">
        <v>48</v>
      </c>
      <c r="B27" s="59"/>
      <c r="C27" s="59"/>
      <c r="D27" s="58">
        <v>2</v>
      </c>
      <c r="E27" s="59"/>
      <c r="F27" s="59"/>
      <c r="G27" s="87" t="s">
        <v>57</v>
      </c>
      <c r="H27" s="92"/>
      <c r="I27" s="77"/>
      <c r="J27" s="84" t="s">
        <v>23</v>
      </c>
    </row>
    <row r="28" spans="1:10" ht="15.75">
      <c r="A28" s="34"/>
      <c r="B28" s="63"/>
      <c r="C28" s="63"/>
      <c r="D28" s="63"/>
      <c r="E28" s="63"/>
      <c r="F28" s="63"/>
      <c r="G28" s="66"/>
      <c r="H28" s="50"/>
      <c r="I28" s="32"/>
      <c r="J28" s="29"/>
    </row>
    <row r="29" spans="1:10" ht="16.5" thickBot="1">
      <c r="A29" s="5"/>
      <c r="B29" s="5"/>
      <c r="C29" s="5"/>
      <c r="D29" s="5"/>
      <c r="E29" s="5"/>
      <c r="F29" s="5"/>
      <c r="G29" s="45" t="s">
        <v>18</v>
      </c>
      <c r="H29" s="28"/>
      <c r="I29" s="34"/>
      <c r="J29" s="38">
        <f>SUM(J4:J27)</f>
        <v>0</v>
      </c>
    </row>
    <row r="30" spans="1:10" ht="15.75">
      <c r="G30" s="46" t="s">
        <v>20</v>
      </c>
      <c r="H30" s="37"/>
      <c r="I30" s="40">
        <f>SUM(I4:I27)</f>
        <v>0</v>
      </c>
      <c r="J30" s="34"/>
    </row>
    <row r="31" spans="1:10" ht="15.75">
      <c r="G31" s="70" t="s">
        <v>22</v>
      </c>
      <c r="H31" s="39"/>
      <c r="I31" s="71">
        <f>J29+I30</f>
        <v>0</v>
      </c>
      <c r="J31" s="29"/>
    </row>
    <row r="32" spans="1:10" ht="16.5" thickBot="1">
      <c r="G32" s="4"/>
      <c r="H32" s="41"/>
      <c r="I32" s="24"/>
      <c r="J32" s="23"/>
    </row>
    <row r="33" spans="1:9" ht="15.75">
      <c r="A33" s="15"/>
      <c r="B33" s="15"/>
      <c r="C33" s="15"/>
      <c r="D33" s="15"/>
      <c r="E33" s="15"/>
      <c r="F33" s="15"/>
      <c r="G33" s="4"/>
      <c r="H33" s="18"/>
      <c r="I33" s="25"/>
    </row>
    <row r="34" spans="1:9" ht="16.5" thickBot="1">
      <c r="A34" s="3"/>
      <c r="B34" s="3" t="s">
        <v>23</v>
      </c>
      <c r="C34" s="3"/>
      <c r="D34" s="3"/>
      <c r="E34" s="3"/>
      <c r="F34" s="3"/>
      <c r="G34" s="4"/>
      <c r="H34" s="19"/>
      <c r="I34" s="25"/>
    </row>
    <row r="35" spans="1:9" ht="15.75">
      <c r="A35" s="6" t="s">
        <v>8</v>
      </c>
      <c r="B35" s="7"/>
      <c r="C35" s="7"/>
      <c r="D35" s="7"/>
      <c r="E35" s="7"/>
      <c r="F35" s="8"/>
      <c r="G35" s="4"/>
      <c r="H35" s="19"/>
      <c r="I35" s="25"/>
    </row>
    <row r="36" spans="1:9" ht="15.75">
      <c r="A36" s="9" t="s">
        <v>19</v>
      </c>
      <c r="B36" s="10"/>
      <c r="C36" s="10"/>
      <c r="D36" s="10"/>
      <c r="E36" s="10"/>
      <c r="F36" s="11"/>
      <c r="G36" s="4"/>
      <c r="H36" s="19"/>
      <c r="I36" s="25"/>
    </row>
    <row r="37" spans="1:9" ht="16.5" thickBot="1">
      <c r="A37" s="12" t="s">
        <v>21</v>
      </c>
      <c r="B37" s="13"/>
      <c r="C37" s="13"/>
      <c r="D37" s="13"/>
      <c r="E37" s="13"/>
      <c r="F37" s="14"/>
      <c r="G37" s="47"/>
      <c r="H37" s="19"/>
      <c r="I37" s="25"/>
    </row>
    <row r="38" spans="1:9" ht="13.5" customHeight="1">
      <c r="A38" s="3"/>
      <c r="B38" s="3"/>
      <c r="C38" s="3"/>
      <c r="D38" s="3"/>
      <c r="E38" s="3"/>
      <c r="F38" s="3"/>
      <c r="H38" s="20"/>
    </row>
    <row r="41" spans="1:9" ht="15" customHeight="1">
      <c r="G41" s="1"/>
    </row>
    <row r="42" spans="1:9" ht="65.45" customHeight="1">
      <c r="A42" s="100" t="s">
        <v>30</v>
      </c>
      <c r="B42" s="101"/>
      <c r="C42" s="101"/>
      <c r="D42" s="101"/>
      <c r="E42" s="101"/>
      <c r="F42" s="101"/>
      <c r="G42" s="101"/>
      <c r="H42" s="101"/>
    </row>
    <row r="43" spans="1:9" ht="15" customHeight="1">
      <c r="G43" s="1"/>
    </row>
    <row r="44" spans="1:9" ht="81.95" customHeight="1">
      <c r="A44" s="100" t="s">
        <v>49</v>
      </c>
      <c r="B44" s="101"/>
      <c r="C44" s="101"/>
      <c r="D44" s="101"/>
      <c r="E44" s="101"/>
      <c r="F44" s="101"/>
      <c r="G44" s="101"/>
      <c r="H44" s="101"/>
    </row>
    <row r="47" spans="1:9" ht="35.450000000000003" customHeight="1"/>
  </sheetData>
  <mergeCells count="3">
    <mergeCell ref="A1:G1"/>
    <mergeCell ref="A42:H42"/>
    <mergeCell ref="A44:H44"/>
  </mergeCells>
  <pageMargins left="0" right="0" top="0" bottom="0" header="0" footer="0"/>
  <pageSetup scale="77" fitToWidth="2" fitToHeight="2" orientation="landscape" r:id="rId1"/>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ffa76c-29b4-4bf5-840e-4d27dd69bf1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6D7EF66DDDBAC499B00E7E44FC14F19" ma:contentTypeVersion="12" ma:contentTypeDescription="Vytvoří nový dokument" ma:contentTypeScope="" ma:versionID="f7e892aa754b227d4474752cd0ae1832">
  <xsd:schema xmlns:xsd="http://www.w3.org/2001/XMLSchema" xmlns:xs="http://www.w3.org/2001/XMLSchema" xmlns:p="http://schemas.microsoft.com/office/2006/metadata/properties" xmlns:ns3="9fffa76c-29b4-4bf5-840e-4d27dd69bf19" xmlns:ns4="a645f5ff-3591-479c-9fbf-7d4083db8b84" targetNamespace="http://schemas.microsoft.com/office/2006/metadata/properties" ma:root="true" ma:fieldsID="b42489c842c5202d9cfb4acb3a5267d8" ns3:_="" ns4:_="">
    <xsd:import namespace="9fffa76c-29b4-4bf5-840e-4d27dd69bf19"/>
    <xsd:import namespace="a645f5ff-3591-479c-9fbf-7d4083db8b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fa76c-29b4-4bf5-840e-4d27dd69b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45f5ff-3591-479c-9fbf-7d4083db8b84"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11C40-ABAA-4510-AF56-D33F28F6672E}">
  <ds:schemaRefs>
    <ds:schemaRef ds:uri="http://schemas.microsoft.com/office/2006/metadata/properties"/>
    <ds:schemaRef ds:uri="http://schemas.microsoft.com/office/infopath/2007/PartnerControls"/>
    <ds:schemaRef ds:uri="9fffa76c-29b4-4bf5-840e-4d27dd69bf19"/>
  </ds:schemaRefs>
</ds:datastoreItem>
</file>

<file path=customXml/itemProps2.xml><?xml version="1.0" encoding="utf-8"?>
<ds:datastoreItem xmlns:ds="http://schemas.openxmlformats.org/officeDocument/2006/customXml" ds:itemID="{FBD9C661-5D64-4757-9CD1-01D8361CB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fa76c-29b4-4bf5-840e-4d27dd69bf19"/>
    <ds:schemaRef ds:uri="a645f5ff-3591-479c-9fbf-7d4083db8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86590C-9316-43F6-885F-8C96AD882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nabídka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Honza</dc:creator>
  <cp:keywords/>
  <dc:description/>
  <cp:lastModifiedBy>Jana Hronková</cp:lastModifiedBy>
  <cp:revision/>
  <dcterms:created xsi:type="dcterms:W3CDTF">2023-06-01T16:37:36Z</dcterms:created>
  <dcterms:modified xsi:type="dcterms:W3CDTF">2023-09-15T09:18:48Z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0x010100D6D7EF66DDDBAC499B00E7E44FC14F19</vt:lpwstr>
  </property>
</Properties>
</file>