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ČÁST 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<sst xmlns="http://schemas.openxmlformats.org/spreadsheetml/2006/main" count="48" uniqueCount="36">
  <si>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 xml:space="preserve"> </t>
  </si>
  <si>
    <t>Podpis oprávněné osoby:</t>
  </si>
  <si>
    <t>PČ</t>
  </si>
  <si>
    <t xml:space="preserve">Datum vystavení: </t>
  </si>
  <si>
    <t>elektronicky</t>
  </si>
  <si>
    <t>Formát</t>
  </si>
  <si>
    <t>Výstup</t>
  </si>
  <si>
    <t>Počet zakázek</t>
  </si>
  <si>
    <t>Částka celkem bez DPH</t>
  </si>
  <si>
    <t>DPH 21 %</t>
  </si>
  <si>
    <t>Částka celkem včetně DPH</t>
  </si>
  <si>
    <t>typ práce</t>
  </si>
  <si>
    <t xml:space="preserve">specifikace </t>
  </si>
  <si>
    <t>Malba</t>
  </si>
  <si>
    <t>Plastika</t>
  </si>
  <si>
    <t>zpravidla obrazy na plátně, rámy</t>
  </si>
  <si>
    <t xml:space="preserve">náhled jpg., jpg, tiff </t>
  </si>
  <si>
    <t xml:space="preserve">Grafika, kresba </t>
  </si>
  <si>
    <t>adjustované práce, za sklem</t>
  </si>
  <si>
    <t>FOTOGRAF - SBÍRKY</t>
  </si>
  <si>
    <t xml:space="preserve"> SPECIFIKACE -  POLOŽKOVÝ ROZPOČET  </t>
  </si>
  <si>
    <t>Cestovné</t>
  </si>
  <si>
    <t>(na celou lhůtu plnění - max. 2 roky)</t>
  </si>
  <si>
    <t xml:space="preserve">Stálá expozice GASK </t>
  </si>
  <si>
    <t>Rozsah (počet fotografií)/1 zakázka</t>
  </si>
  <si>
    <t>Jedn. cena (CZK) bez DPH</t>
  </si>
  <si>
    <t>Cena celkem (CZK) bez DPH</t>
  </si>
  <si>
    <t>různé sbírkové předměty ve výstavách (plastika, obraz, grafika, kresba)</t>
  </si>
  <si>
    <t>Reprodukce do publikací/katalogů</t>
  </si>
  <si>
    <t>Ze sídla - Kutná Hora a zpět</t>
  </si>
  <si>
    <t>obrazy</t>
  </si>
  <si>
    <t>kresby/grafiky</t>
  </si>
  <si>
    <t>plastiky</t>
  </si>
  <si>
    <t xml:space="preserve"> jpg, tiff </t>
  </si>
  <si>
    <t>sochy, různé materiály a velikosti (min. 5 úhlů)</t>
  </si>
  <si>
    <t xml:space="preserve">náhled jpg., jpg, tiff, raw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</si>
</sst>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2" borderId="0" xfId="0" applyFont="1" applyFill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2"/>
  <sheetViews>
    <sheetView tabSelected="1" zoomScale="90" zoomScaleNormal="90" workbookViewId="0" topLeftCell="B1">
      <selection activeCell="I16" sqref="I16"/>
    </sheetView>
  </sheetViews>
  <sheetFormatPr defaultColWidth="9.140625" defaultRowHeight="15"/>
  <cols>
    <col min="1" max="2" width="9.140625" style="2" customWidth="1"/>
    <col min="3" max="3" width="32.00390625" style="19" customWidth="1"/>
    <col min="4" max="4" width="55.140625" style="2" customWidth="1"/>
    <col min="5" max="5" width="28.421875" style="2" customWidth="1"/>
    <col min="6" max="6" width="23.00390625" style="2" bestFit="1" customWidth="1"/>
    <col min="7" max="7" width="15.00390625" style="2" customWidth="1"/>
    <col min="8" max="8" width="23.57421875" style="2" bestFit="1" customWidth="1"/>
    <col min="9" max="10" width="18.57421875" style="2" customWidth="1"/>
    <col min="11" max="11" width="30.57421875" style="2" customWidth="1"/>
    <col min="12" max="16384" width="9.140625" style="2" customWidth="1"/>
  </cols>
  <sheetData>
    <row r="1" ht="15">
      <c r="D1" s="38"/>
    </row>
    <row r="3" spans="2:13" ht="15">
      <c r="B3" s="3"/>
      <c r="C3" s="20"/>
      <c r="D3" s="4" t="s">
        <v>20</v>
      </c>
      <c r="E3" s="4" t="s">
        <v>19</v>
      </c>
      <c r="F3" s="4"/>
      <c r="G3" s="4"/>
      <c r="H3" s="3"/>
      <c r="M3" s="2" t="s">
        <v>0</v>
      </c>
    </row>
    <row r="4" spans="2:8" ht="15">
      <c r="B4" s="3"/>
      <c r="C4" s="20"/>
      <c r="D4" s="15" t="s">
        <v>22</v>
      </c>
      <c r="E4" s="4"/>
      <c r="F4" s="4"/>
      <c r="G4" s="4"/>
      <c r="H4" s="3"/>
    </row>
    <row r="5" ht="15.75" thickBot="1"/>
    <row r="6" spans="2:10" ht="30.75" thickBot="1">
      <c r="B6" s="5" t="s">
        <v>2</v>
      </c>
      <c r="C6" s="18" t="s">
        <v>11</v>
      </c>
      <c r="D6" s="6" t="s">
        <v>12</v>
      </c>
      <c r="E6" s="6" t="s">
        <v>5</v>
      </c>
      <c r="F6" s="39" t="s">
        <v>24</v>
      </c>
      <c r="G6" s="6" t="s">
        <v>6</v>
      </c>
      <c r="H6" s="7" t="s">
        <v>7</v>
      </c>
      <c r="I6" s="40" t="s">
        <v>25</v>
      </c>
      <c r="J6" s="41" t="s">
        <v>26</v>
      </c>
    </row>
    <row r="7" spans="2:10" ht="15.75" customHeight="1">
      <c r="B7" s="31">
        <v>1</v>
      </c>
      <c r="C7" s="32" t="s">
        <v>17</v>
      </c>
      <c r="D7" s="33" t="s">
        <v>18</v>
      </c>
      <c r="E7" s="34" t="s">
        <v>35</v>
      </c>
      <c r="F7" s="34">
        <v>50</v>
      </c>
      <c r="G7" s="34" t="s">
        <v>4</v>
      </c>
      <c r="H7" s="35">
        <v>10</v>
      </c>
      <c r="I7" s="35">
        <v>0</v>
      </c>
      <c r="J7" s="36">
        <f>I7*H7*F7</f>
        <v>0</v>
      </c>
    </row>
    <row r="8" spans="2:10" ht="15.75" customHeight="1">
      <c r="B8" s="31">
        <v>2</v>
      </c>
      <c r="C8" s="24" t="s">
        <v>13</v>
      </c>
      <c r="D8" s="8" t="s">
        <v>15</v>
      </c>
      <c r="E8" s="1" t="s">
        <v>35</v>
      </c>
      <c r="F8" s="1">
        <v>50</v>
      </c>
      <c r="G8" s="1" t="s">
        <v>4</v>
      </c>
      <c r="H8" s="9">
        <v>15</v>
      </c>
      <c r="I8" s="35">
        <v>0</v>
      </c>
      <c r="J8" s="36">
        <f aca="true" t="shared" si="0" ref="J8:J13">I8*H8*F8</f>
        <v>0</v>
      </c>
    </row>
    <row r="9" spans="2:10" ht="15.75" customHeight="1">
      <c r="B9" s="31">
        <v>3</v>
      </c>
      <c r="C9" s="25" t="s">
        <v>14</v>
      </c>
      <c r="D9" s="10" t="s">
        <v>34</v>
      </c>
      <c r="E9" s="1" t="s">
        <v>35</v>
      </c>
      <c r="F9" s="1">
        <v>50</v>
      </c>
      <c r="G9" s="1" t="s">
        <v>4</v>
      </c>
      <c r="H9" s="9">
        <v>10</v>
      </c>
      <c r="I9" s="35">
        <v>0</v>
      </c>
      <c r="J9" s="36">
        <f t="shared" si="0"/>
        <v>0</v>
      </c>
    </row>
    <row r="10" spans="2:10" s="38" customFormat="1" ht="15.75" customHeight="1">
      <c r="B10" s="42">
        <v>4</v>
      </c>
      <c r="C10" s="43" t="s">
        <v>28</v>
      </c>
      <c r="D10" s="44" t="s">
        <v>30</v>
      </c>
      <c r="E10" s="45" t="s">
        <v>16</v>
      </c>
      <c r="F10" s="45">
        <v>25</v>
      </c>
      <c r="G10" s="45" t="s">
        <v>4</v>
      </c>
      <c r="H10" s="46">
        <v>4</v>
      </c>
      <c r="I10" s="35">
        <v>0</v>
      </c>
      <c r="J10" s="47">
        <f>I10*H10*F10</f>
        <v>0</v>
      </c>
    </row>
    <row r="11" spans="2:10" s="38" customFormat="1" ht="15.75" customHeight="1">
      <c r="B11" s="42">
        <v>5</v>
      </c>
      <c r="C11" s="43" t="s">
        <v>28</v>
      </c>
      <c r="D11" s="44" t="s">
        <v>31</v>
      </c>
      <c r="E11" s="45" t="s">
        <v>33</v>
      </c>
      <c r="F11" s="45">
        <v>15</v>
      </c>
      <c r="G11" s="45" t="s">
        <v>4</v>
      </c>
      <c r="H11" s="46">
        <v>4</v>
      </c>
      <c r="I11" s="35">
        <v>0</v>
      </c>
      <c r="J11" s="47">
        <f t="shared" si="0"/>
        <v>0</v>
      </c>
    </row>
    <row r="12" spans="2:10" s="38" customFormat="1" ht="15.75" customHeight="1">
      <c r="B12" s="42">
        <v>6</v>
      </c>
      <c r="C12" s="43" t="s">
        <v>28</v>
      </c>
      <c r="D12" s="44" t="s">
        <v>32</v>
      </c>
      <c r="E12" s="45" t="s">
        <v>33</v>
      </c>
      <c r="F12" s="45">
        <v>15</v>
      </c>
      <c r="G12" s="45" t="s">
        <v>4</v>
      </c>
      <c r="H12" s="46">
        <v>4</v>
      </c>
      <c r="I12" s="35">
        <v>0</v>
      </c>
      <c r="J12" s="47">
        <f t="shared" si="0"/>
        <v>0</v>
      </c>
    </row>
    <row r="13" spans="2:10" s="38" customFormat="1" ht="27.6" customHeight="1">
      <c r="B13" s="42">
        <v>7</v>
      </c>
      <c r="C13" s="43" t="s">
        <v>23</v>
      </c>
      <c r="D13" s="48" t="s">
        <v>27</v>
      </c>
      <c r="E13" s="45" t="s">
        <v>16</v>
      </c>
      <c r="F13" s="49">
        <v>20</v>
      </c>
      <c r="G13" s="45" t="s">
        <v>4</v>
      </c>
      <c r="H13" s="46">
        <v>2</v>
      </c>
      <c r="I13" s="35">
        <v>0</v>
      </c>
      <c r="J13" s="47">
        <f t="shared" si="0"/>
        <v>0</v>
      </c>
    </row>
    <row r="14" spans="2:10" ht="15.75" thickBot="1">
      <c r="B14" s="31">
        <v>8</v>
      </c>
      <c r="C14" s="26" t="s">
        <v>21</v>
      </c>
      <c r="D14" s="11" t="s">
        <v>29</v>
      </c>
      <c r="E14" s="12"/>
      <c r="F14" s="12"/>
      <c r="G14" s="12"/>
      <c r="H14" s="27">
        <f>SUM(H7:H13)</f>
        <v>49</v>
      </c>
      <c r="I14" s="35">
        <v>0</v>
      </c>
      <c r="J14" s="37">
        <f aca="true" t="shared" si="1" ref="J14">I14*H14</f>
        <v>0</v>
      </c>
    </row>
    <row r="15" spans="2:10" ht="15">
      <c r="B15" s="13"/>
      <c r="H15" s="23" t="s">
        <v>8</v>
      </c>
      <c r="I15" s="14"/>
      <c r="J15" s="28">
        <f>SUM(J7:J14)</f>
        <v>0</v>
      </c>
    </row>
    <row r="16" spans="2:10" ht="15">
      <c r="B16" s="15"/>
      <c r="H16" s="21" t="s">
        <v>9</v>
      </c>
      <c r="I16" s="16"/>
      <c r="J16" s="29">
        <f>0.21*J15</f>
        <v>0</v>
      </c>
    </row>
    <row r="17" spans="2:10" ht="15.75" thickBot="1">
      <c r="B17" s="15"/>
      <c r="H17" s="22" t="s">
        <v>10</v>
      </c>
      <c r="I17" s="17"/>
      <c r="J17" s="30">
        <f>SUM(J15:J16)</f>
        <v>0</v>
      </c>
    </row>
    <row r="22" spans="2:8" ht="15">
      <c r="B22" s="2" t="s">
        <v>3</v>
      </c>
      <c r="H22" s="2" t="s">
        <v>1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2023-06-01T06:46:19Z</dcterms:modified>
  <cp:category/>
  <cp:version/>
  <cp:contentType/>
  <cp:contentStatus/>
</cp:coreProperties>
</file>