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616" activeTab="0"/>
  </bookViews>
  <sheets>
    <sheet name="část IT" sheetId="14" r:id="rId1"/>
    <sheet name="List1" sheetId="15" r:id="rId2"/>
  </sheets>
  <definedNames/>
  <calcPr calcId="162913"/>
  <extLst/>
</workbook>
</file>

<file path=xl/sharedStrings.xml><?xml version="1.0" encoding="utf-8"?>
<sst xmlns="http://schemas.openxmlformats.org/spreadsheetml/2006/main" count="33" uniqueCount="25">
  <si>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</si>
  <si>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</si>
  <si>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</si>
  <si>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</si>
  <si>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</si>
  <si>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</si>
  <si>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</si>
  <si>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jednotková cena bez DPH</t>
  </si>
  <si>
    <t>cena celkem bez DPH</t>
  </si>
  <si>
    <t xml:space="preserve">Počet zásuvek: 50 počet jednotek:1, s clonkami a ochranným kolík, krytí min IP40, jmenovitý proud 16 A a napětí 250 V AC
Rozvodnice 1ks: Způsob montáže na stěnu, počet modulů min. 12, materiál plast, krytí IP 65, průhledné dveře, musí obsahovat hlavní vypínač ne venkovní straně
Proudový chránič s jističem 10ks: 1P+N B16 30mA AC (Vypínací charakteristika: B)
Třífázovým jistič: vypínací charakteristika: B, Počet pólů (celkem): 3, Dimenzovaný proud: 20 A, Dimenzované napětí: 400 V
Kabel CYKY-J 3x2,5 (CYKY 3Cx2,5)  150m – elektroinstalace v rámci učebny
Kabel CYKY-J 5x4 (CYKY 5Cx4) 5m – přívod do hlavní rozvodnice
Parapetní kanál 25m - šířka: min 120 mm, hloubka/výška: min. 55 mm, materiál plast, oddělené uložení silových a sdělovacích obvodů, krytky rohů a zakončení 
Kompletní instalace a zapojení
Kompletní revize elektro 
</t>
  </si>
  <si>
    <t>Aktivní prvek: Typ zařízení: Switch, Provedení: Rackmount, Web management, Počet LAN 1000 Mbps: min. 48, Počet portů SFP: min.2</t>
  </si>
  <si>
    <t>Aktivní prvek: WiFi Access Point minimální konfigurace s WiFi 6, 802.11s/b/g/n/ac/ax až 5370 Mb/s, Dual-band (2,4 GHz 573,5 Mb/s + 5 GHz 4,8 Gb/s ), WPA, WPA2, WPA-PSK, WPA-Enterprise a WPA3, PoE (Power over Ethernet), QoS (Quality of Service)</t>
  </si>
  <si>
    <t>Rozvaděč – min. velikost rack skříně 7U, rozměry min. 420 × 600 × 450 mm (V×Š×H), materiál ocel, maximální zatížení min. 65 kg, uzamykatelná včetně zámku</t>
  </si>
  <si>
    <t>instalační kabel CAT6 UTP PVC E – 500m
Zásuvka datová do žlabu Cat.6, 2xRJ45 – 18ks
Přívod SFP do serverové místnosti  - 65mKompletní instalace a zapojení, nastavení rozsahu IP adres, nastavení WLAN a práv přístupu, zaškolení obsluhy administrace aktivních prvků.</t>
  </si>
  <si>
    <t>instalační kabel CAT6 UTP PVC E – 600m
Zásuvka datová do žlabu Cat.6, 2xRJ45 – 24ks
Přívod SFP do serverové místnosti  - 60m
Kompletní instalace a zapojení, nastavení rozsahu IP adres, nastavení WLAN a práv přístupu, zaškolení obsluhy administrace aktivních prvků.</t>
  </si>
  <si>
    <t>Vybudování PC ateliéru pro žáky oboru Stavebnictví_ část C_konektivita_I</t>
  </si>
  <si>
    <t xml:space="preserve">Elektroinstalace na učebně č. 608 </t>
  </si>
  <si>
    <t xml:space="preserve">Elektroinstalace na učebně č. 601 </t>
  </si>
  <si>
    <t xml:space="preserve">Instalace datové sítě LAN na učebně č. 608 </t>
  </si>
  <si>
    <t xml:space="preserve">Instalace datové sítě LAN na učebně č. 601 </t>
  </si>
  <si>
    <t xml:space="preserve">Switch </t>
  </si>
  <si>
    <t xml:space="preserve">WiFi Access Point </t>
  </si>
  <si>
    <t xml:space="preserve">Rozvaděč datový </t>
  </si>
  <si>
    <t>Příloha č. 2C – Technická specifikace a požadavky na předmět plnění pro část „C“ Veřejné zakázky</t>
  </si>
  <si>
    <t xml:space="preserve">Počet zásuvek: 50 počet jednotek:1, s clonkami a ochranným kolík, krytí min IP40, jmenovitý proud 16 A a napětí 250 V AC
Rozvodnice 1ks: Způsob montáže na stěnu, počet modulů min. 12, materiál plast, krytí IP 65, průhledné dveře, musí obsahovat hlavní vypínač ne venkovní straně
Proudový chránič s jističem 10ks: 1P+N B16 30mA AC (Vypínací charakteristika: B)
Třífázovým jistič: vypínací charakteristika: B, Počet pólů (celkem): 3, Dimenzovaný proud: 20 A, Dimenzované napětí: 400 V
Kabel CYKY-J 3x2,5 (CYKY 3Cx2,5)  130m – elektroinstalace v rámci učebny
Kabel CYKY-J 5x4 (CYKY 5Cx4) 10m – přívod do hlavní rozvodnice
Parapetní kanál 25m - šířka: min 120 mm, hloubka/výška: min. 55 mm, materiál plast, oddělené uložení silových a sdělovacích obvodů, krytky rohů a zakončení 
Kompletní instalace a zapojení
Kompletní revize elektro 
Vhodná osobní obhlídka prostor s upřesněním umístění elektroinstalace a aktivních prvků.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</si>
</sst>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27">
    <xf numFmtId="0" fontId="0" fillId="0" borderId="0" xfId="0"/>
    <xf numFmtId="0" fontId="0" fillId="0" borderId="1" xfId="0" applyBorder="1"/>
    <xf numFmtId="0" fontId="7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7" fillId="2" borderId="3" xfId="0" applyNumberFormat="1" applyFont="1" applyFill="1" applyBorder="1"/>
    <xf numFmtId="0" fontId="6" fillId="3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right" vertical="center"/>
    </xf>
    <xf numFmtId="44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9" fontId="0" fillId="0" borderId="0" xfId="0" applyNumberFormat="1"/>
    <xf numFmtId="0" fontId="9" fillId="0" borderId="0" xfId="0" applyFont="1" applyAlignment="1">
      <alignment wrapText="1"/>
    </xf>
    <xf numFmtId="0" fontId="10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"/>
  <sheetViews>
    <sheetView tabSelected="1" workbookViewId="0" topLeftCell="A3">
      <selection activeCell="C7" sqref="C7"/>
    </sheetView>
  </sheetViews>
  <sheetFormatPr defaultColWidth="9.140625" defaultRowHeight="15"/>
  <cols>
    <col min="1" max="1" width="2.57421875" style="0" customWidth="1"/>
    <col min="2" max="2" width="29.8515625" style="0" customWidth="1"/>
    <col min="3" max="3" width="75.00390625" style="0" customWidth="1"/>
    <col min="6" max="7" width="15.140625" style="0" customWidth="1"/>
    <col min="8" max="8" width="19.7109375" style="0" customWidth="1"/>
  </cols>
  <sheetData>
    <row r="1" spans="2:8" ht="23.4">
      <c r="B1" s="25" t="s">
        <v>23</v>
      </c>
      <c r="C1" s="26"/>
      <c r="D1" s="26"/>
      <c r="E1" s="26"/>
      <c r="F1" s="26"/>
      <c r="G1" s="26"/>
      <c r="H1" s="26"/>
    </row>
    <row r="2" ht="24" thickBot="1">
      <c r="B2" s="19"/>
    </row>
    <row r="3" spans="2:8" ht="18" thickBot="1">
      <c r="B3" s="6"/>
      <c r="C3" s="20" t="s">
        <v>15</v>
      </c>
      <c r="D3" s="20"/>
      <c r="E3" s="20"/>
      <c r="F3" s="20"/>
      <c r="G3" s="20"/>
      <c r="H3" s="21"/>
    </row>
    <row r="4" ht="15" thickBot="1"/>
    <row r="5" spans="4:8" ht="15">
      <c r="D5" s="22" t="s">
        <v>5</v>
      </c>
      <c r="E5" s="23"/>
      <c r="F5" s="23"/>
      <c r="G5" s="23"/>
      <c r="H5" s="24"/>
    </row>
    <row r="6" spans="2:8" ht="28.8">
      <c r="B6" s="7" t="s">
        <v>0</v>
      </c>
      <c r="C6" s="8" t="s">
        <v>1</v>
      </c>
      <c r="D6" s="9" t="s">
        <v>2</v>
      </c>
      <c r="E6" s="9" t="s">
        <v>3</v>
      </c>
      <c r="F6" s="10" t="s">
        <v>7</v>
      </c>
      <c r="G6" s="10" t="s">
        <v>8</v>
      </c>
      <c r="H6" s="10" t="s">
        <v>4</v>
      </c>
    </row>
    <row r="7" spans="2:9" ht="152.55" customHeight="1">
      <c r="B7" s="15" t="s">
        <v>16</v>
      </c>
      <c r="C7" s="11" t="s">
        <v>24</v>
      </c>
      <c r="D7" s="14">
        <v>1</v>
      </c>
      <c r="E7" s="12" t="s">
        <v>6</v>
      </c>
      <c r="F7" s="13"/>
      <c r="G7" s="13">
        <f>D7*F7</f>
        <v>0</v>
      </c>
      <c r="H7" s="13">
        <f>G7*1.21</f>
        <v>0</v>
      </c>
      <c r="I7" s="17"/>
    </row>
    <row r="8" spans="2:9" ht="138" customHeight="1">
      <c r="B8" s="15" t="s">
        <v>17</v>
      </c>
      <c r="C8" s="11" t="s">
        <v>9</v>
      </c>
      <c r="D8" s="14">
        <v>1</v>
      </c>
      <c r="E8" s="12" t="s">
        <v>6</v>
      </c>
      <c r="F8" s="13"/>
      <c r="G8" s="13">
        <f aca="true" t="shared" si="0" ref="G8:G13">D8*F8</f>
        <v>0</v>
      </c>
      <c r="H8" s="13">
        <f aca="true" t="shared" si="1" ref="H8:H13">G8*1.21</f>
        <v>0</v>
      </c>
      <c r="I8" s="17"/>
    </row>
    <row r="9" spans="2:9" ht="61.5" customHeight="1">
      <c r="B9" s="15" t="s">
        <v>18</v>
      </c>
      <c r="C9" s="11" t="s">
        <v>13</v>
      </c>
      <c r="D9" s="14">
        <v>1</v>
      </c>
      <c r="E9" s="12" t="s">
        <v>6</v>
      </c>
      <c r="F9" s="13"/>
      <c r="G9" s="13">
        <f t="shared" si="0"/>
        <v>0</v>
      </c>
      <c r="H9" s="13">
        <f t="shared" si="1"/>
        <v>0</v>
      </c>
      <c r="I9" s="17"/>
    </row>
    <row r="10" spans="2:9" ht="59.55" customHeight="1">
      <c r="B10" s="15" t="s">
        <v>19</v>
      </c>
      <c r="C10" s="11" t="s">
        <v>14</v>
      </c>
      <c r="D10" s="14">
        <v>1</v>
      </c>
      <c r="E10" s="12" t="s">
        <v>6</v>
      </c>
      <c r="F10" s="13"/>
      <c r="G10" s="13">
        <f aca="true" t="shared" si="2" ref="G10:G12">D10*F10</f>
        <v>0</v>
      </c>
      <c r="H10" s="13">
        <f aca="true" t="shared" si="3" ref="H10:H12">G10*1.21</f>
        <v>0</v>
      </c>
      <c r="I10" s="17"/>
    </row>
    <row r="11" spans="2:9" ht="33.45" customHeight="1">
      <c r="B11" s="15" t="s">
        <v>20</v>
      </c>
      <c r="C11" s="11" t="s">
        <v>10</v>
      </c>
      <c r="D11" s="14">
        <v>2</v>
      </c>
      <c r="E11" s="12" t="s">
        <v>6</v>
      </c>
      <c r="F11" s="13"/>
      <c r="G11" s="13">
        <f t="shared" si="2"/>
        <v>0</v>
      </c>
      <c r="H11" s="13">
        <f t="shared" si="3"/>
        <v>0</v>
      </c>
      <c r="I11" s="17"/>
    </row>
    <row r="12" spans="2:9" ht="39" customHeight="1">
      <c r="B12" s="15" t="s">
        <v>21</v>
      </c>
      <c r="C12" s="18" t="s">
        <v>11</v>
      </c>
      <c r="D12" s="14">
        <v>2</v>
      </c>
      <c r="E12" s="12" t="s">
        <v>6</v>
      </c>
      <c r="F12" s="13"/>
      <c r="G12" s="13">
        <f t="shared" si="2"/>
        <v>0</v>
      </c>
      <c r="H12" s="13">
        <f t="shared" si="3"/>
        <v>0</v>
      </c>
      <c r="I12" s="17"/>
    </row>
    <row r="13" spans="2:9" ht="39" customHeight="1">
      <c r="B13" s="16" t="s">
        <v>22</v>
      </c>
      <c r="C13" s="11" t="s">
        <v>12</v>
      </c>
      <c r="D13" s="14">
        <v>2</v>
      </c>
      <c r="E13" s="12" t="s">
        <v>6</v>
      </c>
      <c r="F13" s="13"/>
      <c r="G13" s="13">
        <f t="shared" si="0"/>
        <v>0</v>
      </c>
      <c r="H13" s="13">
        <f t="shared" si="1"/>
        <v>0</v>
      </c>
      <c r="I13" s="17"/>
    </row>
    <row r="14" spans="6:8" ht="15" thickBot="1">
      <c r="F14" s="3"/>
      <c r="G14" s="3"/>
      <c r="H14" s="3"/>
    </row>
    <row r="15" spans="4:8" ht="15" thickBot="1">
      <c r="D15" s="2" t="s">
        <v>8</v>
      </c>
      <c r="E15" s="1"/>
      <c r="F15" s="4"/>
      <c r="G15" s="4"/>
      <c r="H15" s="5">
        <f>SUM(G7:G13)</f>
        <v>0</v>
      </c>
    </row>
    <row r="16" spans="4:8" ht="15" thickBot="1">
      <c r="D16" s="2" t="s">
        <v>4</v>
      </c>
      <c r="E16" s="1"/>
      <c r="F16" s="4"/>
      <c r="G16" s="4"/>
      <c r="H16" s="5">
        <f>SUM(H7:H13)</f>
        <v>0</v>
      </c>
    </row>
  </sheetData>
  <mergeCells count="3">
    <mergeCell ref="C3:H3"/>
    <mergeCell ref="D5:H5"/>
    <mergeCell ref="B1:H1"/>
  </mergeCells>
  <printOptions/>
  <pageMargins left="0.7" right="0.7" top="0.787401575" bottom="0.787401575" header="0.3" footer="0.3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AK</cp:lastModifiedBy>
  <cp:lastPrinted>2023-01-23T07:50:01Z</cp:lastPrinted>
  <dcterms:created xsi:type="dcterms:W3CDTF">2017-01-23T02:45:31Z</dcterms:created>
  <dcterms:modified xsi:type="dcterms:W3CDTF">2023-03-24T21:21:25Z</dcterms:modified>
  <cp:category/>
  <cp:version/>
  <cp:contentType/>
  <cp:contentStatus/>
</cp:coreProperties>
</file>