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24226"/>
  <bookViews>
    <workbookView xWindow="36616" yWindow="65416" windowWidth="29040" windowHeight="15840" activeTab="0"/>
  </bookViews>
  <sheets>
    <sheet name="List1" sheetId="8" r:id="rId1"/>
  </sheets>
  <definedNames/>
  <calcPr calcId="191029"/>
  <extLst/>
</workbook>
</file>

<file path=xl/sharedStrings.xml><?xml version="1.0" encoding="utf-8"?>
<sst xmlns="http://schemas.openxmlformats.org/spreadsheetml/2006/main" count="137" uniqueCount="54">
  <si>
    <t>celkem</t>
  </si>
  <si>
    <t>1 roční období</t>
  </si>
  <si>
    <t>Pracovní operace</t>
  </si>
  <si>
    <t>Počet</t>
  </si>
  <si>
    <t>Termín</t>
  </si>
  <si>
    <t>Měrná</t>
  </si>
  <si>
    <t>Poč.jednotek</t>
  </si>
  <si>
    <t>opakování</t>
  </si>
  <si>
    <t>provedení</t>
  </si>
  <si>
    <t>jednotka</t>
  </si>
  <si>
    <t>jednorázově</t>
  </si>
  <si>
    <t>C E L K E M</t>
  </si>
  <si>
    <t>m2</t>
  </si>
  <si>
    <t>Komunikace mlatové</t>
  </si>
  <si>
    <t>Komunikace dlážděná</t>
  </si>
  <si>
    <t>t</t>
  </si>
  <si>
    <t xml:space="preserve">C E L K E M </t>
  </si>
  <si>
    <t>Cena celkem</t>
  </si>
  <si>
    <t>Cena za</t>
  </si>
  <si>
    <t>jednotku Kč</t>
  </si>
  <si>
    <t>Cena Kč</t>
  </si>
  <si>
    <t>Vyhrabání listí vč. likvidace - rovina</t>
  </si>
  <si>
    <t>II-III / IX - XII</t>
  </si>
  <si>
    <t>III-XI</t>
  </si>
  <si>
    <t>Prořez trávníku rovina</t>
  </si>
  <si>
    <t>II-X</t>
  </si>
  <si>
    <t>Řez růží</t>
  </si>
  <si>
    <t>ks</t>
  </si>
  <si>
    <t>Trávník parkový - I. třída údržby / záhony</t>
  </si>
  <si>
    <t>Odstranění přerostlého drnu</t>
  </si>
  <si>
    <t>m</t>
  </si>
  <si>
    <t>Vypletí dřevin ve skupinách svah</t>
  </si>
  <si>
    <t>Prořez keřů netrnitých</t>
  </si>
  <si>
    <t>Vyčištění žlabů a jímek</t>
  </si>
  <si>
    <t>II-XII</t>
  </si>
  <si>
    <t>Hnojení trávníku</t>
  </si>
  <si>
    <t>Likvidace odpadu</t>
  </si>
  <si>
    <t>Likvidace odpadu včetně odvozu</t>
  </si>
  <si>
    <t>Kosení trávníku s naložením  rovina</t>
  </si>
  <si>
    <t>Vyhrabání listí - rovina</t>
  </si>
  <si>
    <t>III-IV</t>
  </si>
  <si>
    <t>Vyhrabání listí - svah</t>
  </si>
  <si>
    <t>Řez a tvarování keřů</t>
  </si>
  <si>
    <t>Vypletí rostlin rovina</t>
  </si>
  <si>
    <t>Odstranění odkvetlých a odumřelých rostlin</t>
  </si>
  <si>
    <t>Odstranění odkvetlých a odumřelých růží</t>
  </si>
  <si>
    <t>Příloha č. 3 - Specifikace - položkový rozpočet</t>
  </si>
  <si>
    <t>Údržba zeleně a parku GASK</t>
  </si>
  <si>
    <t>kg</t>
  </si>
  <si>
    <t>Cena celkem bez DPH v Kč/roční období</t>
  </si>
  <si>
    <t>Cena celkem včetně DPH 21 % v Kč/roční období</t>
  </si>
  <si>
    <t>Hnojivo trávníkové s dlouhodobou působností např.  Fénix (doplní zhotovitel: název, výrobce)</t>
  </si>
  <si>
    <t>III/IX</t>
  </si>
  <si>
    <t xml:space="preserve">Kosení trávníku s naložením  svah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</si>
</sst>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&quot;Kč&quot;_-;\-* #,##0\ &quot;Kč&quot;_-;_-* &quot;-&quot;??\ &quot;Kč&quot;_-;_-@_-"/>
    <numFmt numFmtId="165" formatCode="_(&quot;$&quot;* #,##0.00_);_(&quot;$&quot;* \(#,##0.00\);_(&quot;$&quot;* &quot;-&quot;??_);_(@_)"/>
    <numFmt numFmtId="166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CE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Times New Roman"/>
      <family val="1"/>
    </font>
    <font>
      <b/>
      <sz val="14"/>
      <name val="Arial Narrow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sz val="10"/>
      <color theme="1"/>
      <name val="Arial Narrow"/>
      <family val="2"/>
    </font>
    <font>
      <b/>
      <sz val="14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164" fontId="3" fillId="0" borderId="0">
      <alignment/>
      <protection/>
    </xf>
    <xf numFmtId="9" fontId="2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2" fontId="6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166" fontId="5" fillId="0" borderId="1" xfId="0" applyNumberFormat="1" applyFont="1" applyBorder="1" applyAlignment="1">
      <alignment vertical="center"/>
    </xf>
    <xf numFmtId="166" fontId="4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6" xfId="0" applyBorder="1"/>
    <xf numFmtId="0" fontId="4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0" fillId="3" borderId="9" xfId="0" applyFont="1" applyFill="1" applyBorder="1" applyAlignment="1">
      <alignment vertical="center"/>
    </xf>
    <xf numFmtId="0" fontId="8" fillId="0" borderId="0" xfId="0" applyFont="1"/>
    <xf numFmtId="0" fontId="5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166" fontId="5" fillId="4" borderId="1" xfId="0" applyNumberFormat="1" applyFont="1" applyFill="1" applyBorder="1" applyAlignment="1">
      <alignment vertical="center"/>
    </xf>
    <xf numFmtId="0" fontId="4" fillId="4" borderId="2" xfId="0" applyFont="1" applyFill="1" applyBorder="1" applyAlignment="1">
      <alignment vertical="center" wrapText="1"/>
    </xf>
    <xf numFmtId="0" fontId="12" fillId="5" borderId="0" xfId="0" applyFont="1" applyFill="1" applyAlignment="1">
      <alignment horizontal="center" vertical="center"/>
    </xf>
    <xf numFmtId="166" fontId="12" fillId="5" borderId="0" xfId="0" applyNumberFormat="1" applyFont="1" applyFill="1" applyAlignment="1">
      <alignment horizontal="center" vertical="center"/>
    </xf>
    <xf numFmtId="166" fontId="12" fillId="5" borderId="0" xfId="0" applyNumberFormat="1" applyFont="1" applyFill="1" applyAlignment="1" applyProtection="1">
      <alignment horizontal="right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6" fontId="12" fillId="4" borderId="10" xfId="0" applyNumberFormat="1" applyFont="1" applyFill="1" applyBorder="1" applyAlignment="1">
      <alignment horizontal="right" vertical="center"/>
    </xf>
    <xf numFmtId="166" fontId="12" fillId="4" borderId="11" xfId="0" applyNumberFormat="1" applyFont="1" applyFill="1" applyBorder="1" applyAlignment="1">
      <alignment horizontal="right" vertical="center"/>
    </xf>
    <xf numFmtId="166" fontId="12" fillId="6" borderId="10" xfId="0" applyNumberFormat="1" applyFont="1" applyFill="1" applyBorder="1" applyAlignment="1">
      <alignment horizontal="right" vertical="center"/>
    </xf>
    <xf numFmtId="166" fontId="12" fillId="6" borderId="11" xfId="0" applyNumberFormat="1" applyFont="1" applyFill="1" applyBorder="1" applyAlignment="1">
      <alignment horizontal="right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 2" xfId="20"/>
    <cellStyle name="normální 2" xfId="21"/>
    <cellStyle name="normální 2 2" xfId="22"/>
    <cellStyle name="normální 2 2 2" xfId="23"/>
    <cellStyle name="procent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4"/>
  <sheetViews>
    <sheetView tabSelected="1" view="pageLayout" workbookViewId="0" topLeftCell="A4">
      <selection activeCell="C18" sqref="C18"/>
    </sheetView>
  </sheetViews>
  <sheetFormatPr defaultColWidth="9.140625" defaultRowHeight="15"/>
  <cols>
    <col min="1" max="1" width="52.57421875" style="0" bestFit="1" customWidth="1"/>
    <col min="2" max="2" width="10.28125" style="0" customWidth="1"/>
    <col min="3" max="3" width="14.8515625" style="0" customWidth="1"/>
    <col min="7" max="7" width="10.421875" style="0" customWidth="1"/>
    <col min="8" max="8" width="9.7109375" style="0" bestFit="1" customWidth="1"/>
    <col min="9" max="9" width="19.421875" style="0" bestFit="1" customWidth="1"/>
  </cols>
  <sheetData>
    <row r="1" ht="15">
      <c r="A1" s="29" t="s">
        <v>46</v>
      </c>
    </row>
    <row r="3" spans="1:8" ht="15">
      <c r="A3" s="38" t="s">
        <v>47</v>
      </c>
      <c r="B3" s="38"/>
      <c r="C3" s="38"/>
      <c r="D3" s="38"/>
      <c r="E3" s="38"/>
      <c r="F3" s="38"/>
      <c r="G3" s="38"/>
      <c r="H3" s="38"/>
    </row>
    <row r="4" spans="1:9" ht="15.75" thickBot="1">
      <c r="A4" s="38"/>
      <c r="B4" s="39"/>
      <c r="C4" s="39"/>
      <c r="D4" s="39"/>
      <c r="E4" s="39"/>
      <c r="F4" s="39"/>
      <c r="G4" s="39"/>
      <c r="H4" s="39"/>
      <c r="I4" s="18"/>
    </row>
    <row r="5" spans="1:9" s="2" customFormat="1" ht="13.5" thickBot="1">
      <c r="A5" s="28" t="s">
        <v>1</v>
      </c>
      <c r="B5" s="16"/>
      <c r="C5" s="16"/>
      <c r="D5" s="16"/>
      <c r="E5" s="16"/>
      <c r="F5" s="16"/>
      <c r="G5" s="16"/>
      <c r="H5" s="16"/>
      <c r="I5" s="17"/>
    </row>
    <row r="6" s="2" customFormat="1" ht="12.75">
      <c r="I6" s="15"/>
    </row>
    <row r="7" spans="1:9" s="2" customFormat="1" ht="12.75">
      <c r="A7" s="21" t="s">
        <v>28</v>
      </c>
      <c r="B7" s="22"/>
      <c r="C7" s="22"/>
      <c r="D7" s="22"/>
      <c r="E7" s="22"/>
      <c r="F7" s="22"/>
      <c r="G7" s="23"/>
      <c r="H7" s="23"/>
      <c r="I7" s="24"/>
    </row>
    <row r="8" spans="1:9" s="2" customFormat="1" ht="12.75">
      <c r="A8" s="19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6</v>
      </c>
      <c r="G8" s="7" t="s">
        <v>20</v>
      </c>
      <c r="H8" s="7" t="s">
        <v>18</v>
      </c>
      <c r="I8" s="7" t="s">
        <v>17</v>
      </c>
    </row>
    <row r="9" spans="1:9" s="2" customFormat="1" ht="12.75">
      <c r="A9" s="14"/>
      <c r="B9" s="3" t="s">
        <v>7</v>
      </c>
      <c r="C9" s="3" t="s">
        <v>8</v>
      </c>
      <c r="D9" s="3" t="s">
        <v>9</v>
      </c>
      <c r="E9" s="3" t="s">
        <v>10</v>
      </c>
      <c r="F9" s="3" t="s">
        <v>0</v>
      </c>
      <c r="G9" s="7" t="s">
        <v>10</v>
      </c>
      <c r="H9" s="7" t="s">
        <v>19</v>
      </c>
      <c r="I9" s="7"/>
    </row>
    <row r="10" spans="1:9" s="2" customFormat="1" ht="12.75">
      <c r="A10" s="19" t="s">
        <v>39</v>
      </c>
      <c r="B10" s="3">
        <v>3</v>
      </c>
      <c r="C10" s="3" t="s">
        <v>22</v>
      </c>
      <c r="D10" s="3" t="s">
        <v>12</v>
      </c>
      <c r="E10" s="3">
        <v>3600</v>
      </c>
      <c r="F10" s="3">
        <f aca="true" t="shared" si="0" ref="F10:F22">E10*B10</f>
        <v>10800</v>
      </c>
      <c r="G10" s="7"/>
      <c r="H10" s="9"/>
      <c r="I10" s="12">
        <f>(F10*H10)</f>
        <v>0</v>
      </c>
    </row>
    <row r="11" spans="1:12" s="2" customFormat="1" ht="12.75">
      <c r="A11" s="19" t="s">
        <v>41</v>
      </c>
      <c r="B11" s="3">
        <v>3</v>
      </c>
      <c r="C11" s="3" t="s">
        <v>22</v>
      </c>
      <c r="D11" s="3" t="s">
        <v>12</v>
      </c>
      <c r="E11" s="3">
        <v>1200</v>
      </c>
      <c r="F11" s="3">
        <f t="shared" si="0"/>
        <v>3600</v>
      </c>
      <c r="G11" s="7"/>
      <c r="H11" s="10"/>
      <c r="I11" s="12">
        <f aca="true" t="shared" si="1" ref="I11:I22">(F11*H11)</f>
        <v>0</v>
      </c>
      <c r="J11" s="5"/>
      <c r="K11" s="5"/>
      <c r="L11" s="4"/>
    </row>
    <row r="12" spans="1:12" s="2" customFormat="1" ht="12.75">
      <c r="A12" s="19" t="s">
        <v>38</v>
      </c>
      <c r="B12" s="3">
        <v>20</v>
      </c>
      <c r="C12" s="3" t="s">
        <v>23</v>
      </c>
      <c r="D12" s="3" t="s">
        <v>12</v>
      </c>
      <c r="E12" s="3">
        <v>6024</v>
      </c>
      <c r="F12" s="3">
        <f t="shared" si="0"/>
        <v>120480</v>
      </c>
      <c r="G12" s="7"/>
      <c r="H12" s="10"/>
      <c r="I12" s="12">
        <f t="shared" si="1"/>
        <v>0</v>
      </c>
      <c r="J12" s="4"/>
      <c r="K12" s="5"/>
      <c r="L12" s="4"/>
    </row>
    <row r="13" spans="1:9" s="2" customFormat="1" ht="12.75">
      <c r="A13" s="19" t="s">
        <v>53</v>
      </c>
      <c r="B13" s="3">
        <v>20</v>
      </c>
      <c r="C13" s="3" t="s">
        <v>23</v>
      </c>
      <c r="D13" s="3" t="s">
        <v>12</v>
      </c>
      <c r="E13" s="3">
        <v>1400</v>
      </c>
      <c r="F13" s="3">
        <f t="shared" si="0"/>
        <v>28000</v>
      </c>
      <c r="G13" s="7"/>
      <c r="H13" s="7"/>
      <c r="I13" s="12">
        <f t="shared" si="1"/>
        <v>0</v>
      </c>
    </row>
    <row r="14" spans="1:9" s="2" customFormat="1" ht="12.75">
      <c r="A14" s="20" t="s">
        <v>24</v>
      </c>
      <c r="B14" s="3">
        <v>1</v>
      </c>
      <c r="C14" s="3" t="s">
        <v>25</v>
      </c>
      <c r="D14" s="3" t="s">
        <v>12</v>
      </c>
      <c r="E14" s="3">
        <v>6024</v>
      </c>
      <c r="F14" s="3">
        <f t="shared" si="0"/>
        <v>6024</v>
      </c>
      <c r="G14" s="7"/>
      <c r="H14" s="7"/>
      <c r="I14" s="12">
        <f t="shared" si="1"/>
        <v>0</v>
      </c>
    </row>
    <row r="15" spans="1:9" s="2" customFormat="1" ht="12.75">
      <c r="A15" s="20" t="s">
        <v>26</v>
      </c>
      <c r="B15" s="3">
        <v>2</v>
      </c>
      <c r="C15" s="3" t="s">
        <v>52</v>
      </c>
      <c r="D15" s="3" t="s">
        <v>27</v>
      </c>
      <c r="E15" s="3">
        <v>680</v>
      </c>
      <c r="F15" s="3">
        <f t="shared" si="0"/>
        <v>1360</v>
      </c>
      <c r="G15" s="7"/>
      <c r="H15" s="7"/>
      <c r="I15" s="12">
        <f t="shared" si="1"/>
        <v>0</v>
      </c>
    </row>
    <row r="16" spans="1:9" s="2" customFormat="1" ht="12.75">
      <c r="A16" s="19" t="s">
        <v>43</v>
      </c>
      <c r="B16" s="3">
        <v>10</v>
      </c>
      <c r="C16" s="3" t="s">
        <v>23</v>
      </c>
      <c r="D16" s="3" t="s">
        <v>12</v>
      </c>
      <c r="E16" s="3">
        <v>1250</v>
      </c>
      <c r="F16" s="3">
        <f>E16*B16</f>
        <v>12500</v>
      </c>
      <c r="G16" s="7"/>
      <c r="H16" s="7"/>
      <c r="I16" s="12">
        <f t="shared" si="1"/>
        <v>0</v>
      </c>
    </row>
    <row r="17" spans="1:9" s="2" customFormat="1" ht="12.75">
      <c r="A17" s="19" t="s">
        <v>31</v>
      </c>
      <c r="B17" s="3">
        <v>4</v>
      </c>
      <c r="C17" s="3" t="s">
        <v>23</v>
      </c>
      <c r="D17" s="3" t="s">
        <v>12</v>
      </c>
      <c r="E17" s="3">
        <v>680</v>
      </c>
      <c r="F17" s="3">
        <f t="shared" si="0"/>
        <v>2720</v>
      </c>
      <c r="G17" s="7"/>
      <c r="H17" s="7"/>
      <c r="I17" s="12">
        <f t="shared" si="1"/>
        <v>0</v>
      </c>
    </row>
    <row r="18" spans="1:9" s="2" customFormat="1" ht="12.75">
      <c r="A18" s="19" t="s">
        <v>44</v>
      </c>
      <c r="B18" s="3">
        <v>2</v>
      </c>
      <c r="C18" s="3" t="s">
        <v>23</v>
      </c>
      <c r="D18" s="3" t="s">
        <v>12</v>
      </c>
      <c r="E18" s="3">
        <v>1780</v>
      </c>
      <c r="F18" s="3">
        <f t="shared" si="0"/>
        <v>3560</v>
      </c>
      <c r="G18" s="7"/>
      <c r="H18" s="7"/>
      <c r="I18" s="12">
        <f t="shared" si="1"/>
        <v>0</v>
      </c>
    </row>
    <row r="19" spans="1:9" s="2" customFormat="1" ht="12.75">
      <c r="A19" s="19" t="s">
        <v>45</v>
      </c>
      <c r="B19" s="3">
        <v>2</v>
      </c>
      <c r="C19" s="3" t="s">
        <v>23</v>
      </c>
      <c r="D19" s="3" t="s">
        <v>12</v>
      </c>
      <c r="E19" s="3">
        <v>240</v>
      </c>
      <c r="F19" s="3">
        <f t="shared" si="0"/>
        <v>480</v>
      </c>
      <c r="G19" s="7"/>
      <c r="H19" s="7"/>
      <c r="I19" s="12">
        <f t="shared" si="1"/>
        <v>0</v>
      </c>
    </row>
    <row r="20" spans="1:9" s="2" customFormat="1" ht="12.75">
      <c r="A20" s="19" t="s">
        <v>32</v>
      </c>
      <c r="B20" s="3">
        <v>1</v>
      </c>
      <c r="C20" s="3" t="s">
        <v>23</v>
      </c>
      <c r="D20" s="3" t="s">
        <v>27</v>
      </c>
      <c r="E20" s="3">
        <v>326</v>
      </c>
      <c r="F20" s="3">
        <f t="shared" si="0"/>
        <v>326</v>
      </c>
      <c r="G20" s="7"/>
      <c r="H20" s="7"/>
      <c r="I20" s="12">
        <f t="shared" si="1"/>
        <v>0</v>
      </c>
    </row>
    <row r="21" spans="1:9" s="2" customFormat="1" ht="12.75">
      <c r="A21" s="19" t="s">
        <v>42</v>
      </c>
      <c r="B21" s="3">
        <v>2</v>
      </c>
      <c r="C21" s="3" t="s">
        <v>23</v>
      </c>
      <c r="D21" s="3" t="s">
        <v>12</v>
      </c>
      <c r="E21" s="3">
        <v>68</v>
      </c>
      <c r="F21" s="3">
        <f t="shared" si="0"/>
        <v>136</v>
      </c>
      <c r="G21" s="7"/>
      <c r="H21" s="7"/>
      <c r="I21" s="12">
        <f t="shared" si="1"/>
        <v>0</v>
      </c>
    </row>
    <row r="22" spans="1:9" s="2" customFormat="1" ht="12.75">
      <c r="A22" s="19" t="s">
        <v>35</v>
      </c>
      <c r="B22" s="3">
        <v>1</v>
      </c>
      <c r="C22" s="3" t="s">
        <v>23</v>
      </c>
      <c r="D22" s="3" t="s">
        <v>15</v>
      </c>
      <c r="E22" s="3">
        <v>0.6</v>
      </c>
      <c r="F22" s="3">
        <f t="shared" si="0"/>
        <v>0.6</v>
      </c>
      <c r="G22" s="7"/>
      <c r="H22" s="7"/>
      <c r="I22" s="12">
        <f t="shared" si="1"/>
        <v>0</v>
      </c>
    </row>
    <row r="23" spans="1:9" s="2" customFormat="1" ht="25.5">
      <c r="A23" s="34" t="s">
        <v>51</v>
      </c>
      <c r="B23" s="30">
        <v>1</v>
      </c>
      <c r="C23" s="30" t="s">
        <v>40</v>
      </c>
      <c r="D23" s="30" t="s">
        <v>48</v>
      </c>
      <c r="E23" s="30">
        <v>600</v>
      </c>
      <c r="F23" s="31">
        <v>600</v>
      </c>
      <c r="G23" s="32"/>
      <c r="H23" s="32"/>
      <c r="I23" s="33">
        <v>0</v>
      </c>
    </row>
    <row r="24" spans="1:9" s="2" customFormat="1" ht="12.75">
      <c r="A24" s="19" t="s">
        <v>16</v>
      </c>
      <c r="B24" s="11"/>
      <c r="C24" s="11"/>
      <c r="D24" s="11"/>
      <c r="E24" s="11"/>
      <c r="F24" s="11"/>
      <c r="G24" s="7"/>
      <c r="H24" s="7"/>
      <c r="I24" s="13">
        <f>SUM(I10:I23)</f>
        <v>0</v>
      </c>
    </row>
    <row r="25" spans="1:9" s="2" customFormat="1" ht="12.75">
      <c r="A25" s="21" t="s">
        <v>13</v>
      </c>
      <c r="B25" s="22"/>
      <c r="C25" s="22"/>
      <c r="D25" s="22"/>
      <c r="E25" s="22"/>
      <c r="F25" s="22"/>
      <c r="G25" s="23"/>
      <c r="H25" s="23"/>
      <c r="I25" s="24"/>
    </row>
    <row r="26" spans="1:9" s="2" customFormat="1" ht="12.75">
      <c r="A26" s="14" t="s">
        <v>2</v>
      </c>
      <c r="B26" s="3" t="s">
        <v>3</v>
      </c>
      <c r="C26" s="3" t="s">
        <v>4</v>
      </c>
      <c r="D26" s="3" t="s">
        <v>5</v>
      </c>
      <c r="E26" s="3" t="s">
        <v>6</v>
      </c>
      <c r="F26" s="3" t="s">
        <v>6</v>
      </c>
      <c r="G26" s="7" t="s">
        <v>20</v>
      </c>
      <c r="H26" s="7" t="s">
        <v>18</v>
      </c>
      <c r="I26" s="7" t="s">
        <v>17</v>
      </c>
    </row>
    <row r="27" spans="1:9" s="2" customFormat="1" ht="12.75">
      <c r="A27" s="14"/>
      <c r="B27" s="3" t="s">
        <v>7</v>
      </c>
      <c r="C27" s="3" t="s">
        <v>8</v>
      </c>
      <c r="D27" s="3" t="s">
        <v>9</v>
      </c>
      <c r="E27" s="3" t="s">
        <v>10</v>
      </c>
      <c r="F27" s="3" t="s">
        <v>0</v>
      </c>
      <c r="G27" s="7" t="s">
        <v>10</v>
      </c>
      <c r="H27" s="7" t="s">
        <v>19</v>
      </c>
      <c r="I27" s="7"/>
    </row>
    <row r="28" spans="1:9" s="2" customFormat="1" ht="12.75">
      <c r="A28" s="19" t="s">
        <v>21</v>
      </c>
      <c r="B28" s="3">
        <v>2</v>
      </c>
      <c r="C28" s="3" t="s">
        <v>22</v>
      </c>
      <c r="D28" s="3" t="s">
        <v>12</v>
      </c>
      <c r="E28" s="3">
        <v>980</v>
      </c>
      <c r="F28" s="3">
        <f>E28*B28</f>
        <v>1960</v>
      </c>
      <c r="G28" s="7"/>
      <c r="H28" s="9"/>
      <c r="I28" s="12">
        <f>(F28*H28)</f>
        <v>0</v>
      </c>
    </row>
    <row r="29" spans="1:9" s="2" customFormat="1" ht="12.75">
      <c r="A29" s="19" t="s">
        <v>29</v>
      </c>
      <c r="B29" s="3">
        <v>2</v>
      </c>
      <c r="C29" s="3" t="s">
        <v>23</v>
      </c>
      <c r="D29" s="3" t="s">
        <v>12</v>
      </c>
      <c r="E29" s="3">
        <v>230</v>
      </c>
      <c r="F29" s="3">
        <f>E29*B29</f>
        <v>460</v>
      </c>
      <c r="G29" s="7"/>
      <c r="H29" s="9"/>
      <c r="I29" s="12">
        <f>(F29*H29)</f>
        <v>0</v>
      </c>
    </row>
    <row r="30" spans="1:9" s="2" customFormat="1" ht="12.75">
      <c r="A30" s="19" t="s">
        <v>11</v>
      </c>
      <c r="B30" s="11"/>
      <c r="C30" s="11"/>
      <c r="D30" s="11"/>
      <c r="E30" s="11"/>
      <c r="F30" s="11"/>
      <c r="G30" s="7"/>
      <c r="H30" s="7"/>
      <c r="I30" s="13">
        <f>SUM(I28:I29)</f>
        <v>0</v>
      </c>
    </row>
    <row r="31" spans="1:9" s="2" customFormat="1" ht="12.75">
      <c r="A31" s="21" t="s">
        <v>14</v>
      </c>
      <c r="B31" s="22"/>
      <c r="C31" s="22"/>
      <c r="D31" s="22"/>
      <c r="E31" s="22"/>
      <c r="F31" s="22"/>
      <c r="G31" s="23"/>
      <c r="H31" s="23"/>
      <c r="I31" s="24"/>
    </row>
    <row r="32" spans="1:9" s="2" customFormat="1" ht="12.75">
      <c r="A32" s="14" t="s">
        <v>2</v>
      </c>
      <c r="B32" s="3" t="s">
        <v>3</v>
      </c>
      <c r="C32" s="3" t="s">
        <v>4</v>
      </c>
      <c r="D32" s="3" t="s">
        <v>5</v>
      </c>
      <c r="E32" s="3" t="s">
        <v>6</v>
      </c>
      <c r="F32" s="3" t="s">
        <v>6</v>
      </c>
      <c r="G32" s="7" t="s">
        <v>20</v>
      </c>
      <c r="H32" s="7" t="s">
        <v>18</v>
      </c>
      <c r="I32" s="7" t="s">
        <v>17</v>
      </c>
    </row>
    <row r="33" spans="1:9" s="2" customFormat="1" ht="12.75">
      <c r="A33" s="14"/>
      <c r="B33" s="3" t="s">
        <v>7</v>
      </c>
      <c r="C33" s="3" t="s">
        <v>8</v>
      </c>
      <c r="D33" s="3" t="s">
        <v>9</v>
      </c>
      <c r="E33" s="3" t="s">
        <v>10</v>
      </c>
      <c r="F33" s="3" t="s">
        <v>0</v>
      </c>
      <c r="G33" s="7" t="s">
        <v>10</v>
      </c>
      <c r="H33" s="7" t="s">
        <v>19</v>
      </c>
      <c r="I33" s="7"/>
    </row>
    <row r="34" spans="1:9" s="2" customFormat="1" ht="12.75">
      <c r="A34" s="19" t="s">
        <v>21</v>
      </c>
      <c r="B34" s="3">
        <v>2</v>
      </c>
      <c r="C34" s="3" t="s">
        <v>22</v>
      </c>
      <c r="D34" s="3" t="s">
        <v>12</v>
      </c>
      <c r="E34" s="3">
        <v>620</v>
      </c>
      <c r="F34" s="3">
        <f>E34*B34</f>
        <v>1240</v>
      </c>
      <c r="G34" s="7"/>
      <c r="H34" s="9"/>
      <c r="I34" s="12">
        <f>(F34*H34)</f>
        <v>0</v>
      </c>
    </row>
    <row r="35" spans="1:9" s="2" customFormat="1" ht="12.75">
      <c r="A35" s="19" t="s">
        <v>29</v>
      </c>
      <c r="B35" s="3">
        <v>2</v>
      </c>
      <c r="C35" s="3" t="s">
        <v>23</v>
      </c>
      <c r="D35" s="3" t="s">
        <v>12</v>
      </c>
      <c r="E35" s="3">
        <v>320</v>
      </c>
      <c r="F35" s="3">
        <f>E35*B35</f>
        <v>640</v>
      </c>
      <c r="G35" s="7"/>
      <c r="H35" s="9"/>
      <c r="I35" s="12">
        <f>(F35*H35)</f>
        <v>0</v>
      </c>
    </row>
    <row r="36" spans="1:9" s="2" customFormat="1" ht="12.75">
      <c r="A36" s="19" t="s">
        <v>33</v>
      </c>
      <c r="B36" s="3">
        <v>4</v>
      </c>
      <c r="C36" s="3" t="s">
        <v>34</v>
      </c>
      <c r="D36" s="3" t="s">
        <v>30</v>
      </c>
      <c r="E36" s="3">
        <v>48</v>
      </c>
      <c r="F36" s="3">
        <f>E36*B36</f>
        <v>192</v>
      </c>
      <c r="G36" s="7"/>
      <c r="H36" s="9"/>
      <c r="I36" s="12">
        <f>(F36*H36)</f>
        <v>0</v>
      </c>
    </row>
    <row r="37" spans="1:9" s="2" customFormat="1" ht="12.75">
      <c r="A37" s="19" t="s">
        <v>11</v>
      </c>
      <c r="B37" s="11"/>
      <c r="C37" s="11"/>
      <c r="D37" s="11"/>
      <c r="E37" s="11"/>
      <c r="F37" s="11"/>
      <c r="G37" s="7"/>
      <c r="H37" s="7"/>
      <c r="I37" s="13">
        <f>SUM(I34:I36)</f>
        <v>0</v>
      </c>
    </row>
    <row r="38" spans="1:9" s="2" customFormat="1" ht="12.75">
      <c r="A38" s="25" t="s">
        <v>36</v>
      </c>
      <c r="B38" s="26"/>
      <c r="C38" s="26"/>
      <c r="D38" s="26"/>
      <c r="E38" s="26"/>
      <c r="F38" s="26"/>
      <c r="G38" s="27"/>
      <c r="H38" s="27"/>
      <c r="I38" s="24"/>
    </row>
    <row r="39" spans="1:9" s="2" customFormat="1" ht="12.75">
      <c r="A39" s="14" t="s">
        <v>2</v>
      </c>
      <c r="B39" s="3" t="s">
        <v>3</v>
      </c>
      <c r="C39" s="3" t="s">
        <v>4</v>
      </c>
      <c r="D39" s="3" t="s">
        <v>5</v>
      </c>
      <c r="E39" s="3" t="s">
        <v>6</v>
      </c>
      <c r="F39" s="3" t="s">
        <v>6</v>
      </c>
      <c r="G39" s="7" t="s">
        <v>20</v>
      </c>
      <c r="H39" s="7" t="s">
        <v>18</v>
      </c>
      <c r="I39" s="7" t="s">
        <v>17</v>
      </c>
    </row>
    <row r="40" spans="1:9" s="2" customFormat="1" ht="12.75">
      <c r="A40" s="14"/>
      <c r="B40" s="3" t="s">
        <v>7</v>
      </c>
      <c r="C40" s="3" t="s">
        <v>8</v>
      </c>
      <c r="D40" s="3" t="s">
        <v>9</v>
      </c>
      <c r="E40" s="3" t="s">
        <v>10</v>
      </c>
      <c r="F40" s="3" t="s">
        <v>0</v>
      </c>
      <c r="G40" s="7" t="s">
        <v>10</v>
      </c>
      <c r="H40" s="7" t="s">
        <v>19</v>
      </c>
      <c r="I40" s="7"/>
    </row>
    <row r="41" spans="1:9" s="2" customFormat="1" ht="12.75">
      <c r="A41" s="8" t="s">
        <v>37</v>
      </c>
      <c r="B41" s="3">
        <v>20</v>
      </c>
      <c r="C41" s="3" t="s">
        <v>34</v>
      </c>
      <c r="D41" s="3" t="s">
        <v>15</v>
      </c>
      <c r="E41" s="3">
        <v>2</v>
      </c>
      <c r="F41" s="3">
        <f>E41*B41</f>
        <v>40</v>
      </c>
      <c r="G41" s="7"/>
      <c r="H41" s="9"/>
      <c r="I41" s="12">
        <f>(F41*H41)</f>
        <v>0</v>
      </c>
    </row>
    <row r="42" spans="1:9" s="2" customFormat="1" ht="12.75">
      <c r="A42" s="8" t="s">
        <v>11</v>
      </c>
      <c r="B42" s="11"/>
      <c r="C42" s="11"/>
      <c r="D42" s="11"/>
      <c r="E42" s="11"/>
      <c r="F42" s="11"/>
      <c r="G42" s="7"/>
      <c r="H42" s="7"/>
      <c r="I42" s="13">
        <f>SUM(I38:I41)</f>
        <v>0</v>
      </c>
    </row>
    <row r="43" spans="1:6" s="2" customFormat="1" ht="13.5" thickBot="1">
      <c r="A43" s="1"/>
      <c r="B43" s="6"/>
      <c r="C43" s="6"/>
      <c r="D43" s="6"/>
      <c r="E43" s="6"/>
      <c r="F43" s="6"/>
    </row>
    <row r="44" spans="1:9" ht="15" customHeight="1">
      <c r="A44" s="44" t="s">
        <v>49</v>
      </c>
      <c r="B44" s="44"/>
      <c r="C44" s="44"/>
      <c r="D44" s="44"/>
      <c r="E44" s="44"/>
      <c r="F44" s="44"/>
      <c r="G44" s="44"/>
      <c r="H44" s="44"/>
      <c r="I44" s="40">
        <f>SUM(I24,I30,I37,I42)</f>
        <v>0</v>
      </c>
    </row>
    <row r="45" spans="1:9" ht="15" customHeight="1" thickBot="1">
      <c r="A45" s="45"/>
      <c r="B45" s="45"/>
      <c r="C45" s="45"/>
      <c r="D45" s="45"/>
      <c r="E45" s="45"/>
      <c r="F45" s="45"/>
      <c r="G45" s="45"/>
      <c r="H45" s="45"/>
      <c r="I45" s="41"/>
    </row>
    <row r="46" ht="15.75" thickBot="1"/>
    <row r="47" spans="1:9" ht="15">
      <c r="A47" s="44" t="s">
        <v>50</v>
      </c>
      <c r="B47" s="44"/>
      <c r="C47" s="44"/>
      <c r="D47" s="44"/>
      <c r="E47" s="44"/>
      <c r="F47" s="44"/>
      <c r="G47" s="44"/>
      <c r="H47" s="44"/>
      <c r="I47" s="42">
        <f>(I44*1.21)</f>
        <v>0</v>
      </c>
    </row>
    <row r="48" spans="1:9" ht="15.75" thickBot="1">
      <c r="A48" s="45"/>
      <c r="B48" s="45"/>
      <c r="C48" s="45"/>
      <c r="D48" s="45"/>
      <c r="E48" s="45"/>
      <c r="F48" s="45"/>
      <c r="G48" s="45"/>
      <c r="H48" s="45"/>
      <c r="I48" s="43"/>
    </row>
    <row r="50" spans="1:9" ht="15">
      <c r="A50" s="35"/>
      <c r="B50" s="35"/>
      <c r="C50" s="35"/>
      <c r="D50" s="35"/>
      <c r="E50" s="35"/>
      <c r="F50" s="35"/>
      <c r="G50" s="35"/>
      <c r="H50" s="35"/>
      <c r="I50" s="36"/>
    </row>
    <row r="51" spans="1:9" ht="15" customHeight="1">
      <c r="A51" s="35"/>
      <c r="B51" s="35"/>
      <c r="C51" s="35"/>
      <c r="D51" s="35"/>
      <c r="E51" s="35"/>
      <c r="F51" s="35"/>
      <c r="G51" s="35"/>
      <c r="H51" s="35"/>
      <c r="I51" s="36"/>
    </row>
    <row r="52" ht="15" customHeight="1"/>
    <row r="53" spans="1:9" ht="15" customHeight="1">
      <c r="A53" s="35"/>
      <c r="B53" s="35"/>
      <c r="C53" s="35"/>
      <c r="D53" s="35"/>
      <c r="E53" s="35"/>
      <c r="F53" s="35"/>
      <c r="G53" s="35"/>
      <c r="H53" s="35"/>
      <c r="I53" s="37"/>
    </row>
    <row r="54" spans="1:9" ht="15" customHeight="1">
      <c r="A54" s="35"/>
      <c r="B54" s="35"/>
      <c r="C54" s="35"/>
      <c r="D54" s="35"/>
      <c r="E54" s="35"/>
      <c r="F54" s="35"/>
      <c r="G54" s="35"/>
      <c r="H54" s="35"/>
      <c r="I54" s="37"/>
    </row>
  </sheetData>
  <mergeCells count="9">
    <mergeCell ref="A50:H51"/>
    <mergeCell ref="I50:I51"/>
    <mergeCell ref="A53:H54"/>
    <mergeCell ref="I53:I54"/>
    <mergeCell ref="A3:H4"/>
    <mergeCell ref="I44:I45"/>
    <mergeCell ref="I47:I48"/>
    <mergeCell ref="A44:H45"/>
    <mergeCell ref="A47:H48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90" r:id="rId1"/>
  <headerFooter>
    <oddHeader>&amp;C
Seznam zahradnických prací - položkový rozpočet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Čudová</dc:creator>
  <cp:keywords/>
  <dc:description/>
  <cp:lastModifiedBy>Simona Čudová</cp:lastModifiedBy>
  <cp:lastPrinted>2019-02-10T15:13:35Z</cp:lastPrinted>
  <dcterms:created xsi:type="dcterms:W3CDTF">2012-07-03T10:36:29Z</dcterms:created>
  <dcterms:modified xsi:type="dcterms:W3CDTF">2023-04-28T11:37:36Z</dcterms:modified>
  <cp:category/>
  <cp:version/>
  <cp:contentType/>
  <cp:contentStatus/>
</cp:coreProperties>
</file>