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'List1'!$A$2:$J$104</definedName>
  </definedNames>
  <calcPr fullCalcOnLoad="1"/>
</workbook>
</file>

<file path=xl/sharedStrings.xml><?xml version="1.0" encoding="utf-8"?>
<sst xmlns="http://schemas.openxmlformats.org/spreadsheetml/2006/main" count="332" uniqueCount="46">
  <si>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</si>
  <si>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</si>
  <si>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</si>
  <si>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</si>
  <si>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</si>
  <si>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</si>
  <si>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</si>
  <si>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</si>
  <si>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</si>
  <si>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</si>
  <si>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hod</t>
  </si>
  <si>
    <t>Mechanické práce</t>
  </si>
  <si>
    <t>Klempířské práce</t>
  </si>
  <si>
    <t>Lakýrnické práce</t>
  </si>
  <si>
    <t>Elektrikářské práce</t>
  </si>
  <si>
    <t>mytí</t>
  </si>
  <si>
    <t>STK</t>
  </si>
  <si>
    <t>Emise</t>
  </si>
  <si>
    <t>nafta</t>
  </si>
  <si>
    <t>Cena celkem</t>
  </si>
  <si>
    <t>2009-2012</t>
  </si>
  <si>
    <t>Celková cena za celé období</t>
  </si>
  <si>
    <t>Škoda Rapid - 5ks</t>
  </si>
  <si>
    <t>Škoda SUPERB - 2ks</t>
  </si>
  <si>
    <t>Škoda OCTAVIA - 2ks</t>
  </si>
  <si>
    <t>Předpokládaný počet jednotek</t>
  </si>
  <si>
    <t>Škoda SUPERB - 9ks</t>
  </si>
  <si>
    <t>Škoda OCTAVIA - 3ks</t>
  </si>
  <si>
    <t>Škoda OCTAVIA - 6ks</t>
  </si>
  <si>
    <t>2015 - 2016</t>
  </si>
  <si>
    <t>2018 - 2019</t>
  </si>
  <si>
    <t>Škoda OCTAVIA - 13ks</t>
  </si>
  <si>
    <t>Škoda FABIA - 9ks</t>
  </si>
  <si>
    <r>
      <t xml:space="preserve">Servis vozidel - Tabulka prací
</t>
    </r>
    <r>
      <rPr>
        <b/>
        <sz val="12"/>
        <rFont val="Arial"/>
        <family val="2"/>
      </rPr>
      <t>modelový případ slouží pouze pro hodnocení nabídek</t>
    </r>
  </si>
  <si>
    <t>Všechna vozidla ve vlastnictví Středočeského kraje mají havarijní pojištění.</t>
  </si>
  <si>
    <t xml:space="preserve">Cca 80 % využívání hodinových prací bude čerpáno na mechanické práce. </t>
  </si>
  <si>
    <t>Škoda YETI</t>
  </si>
  <si>
    <t>2010, 2016</t>
  </si>
  <si>
    <t>Škoda KAROQ</t>
  </si>
  <si>
    <t>Škoda Scala</t>
  </si>
  <si>
    <t>Škoda ENYAQ</t>
  </si>
  <si>
    <t>elektro</t>
  </si>
  <si>
    <t>Škoda SUPERB plug-in</t>
  </si>
  <si>
    <t>elektro/benzin</t>
  </si>
  <si>
    <t>Celková cena bez DPH</t>
  </si>
  <si>
    <r>
      <t xml:space="preserve">Lakýrnické, klempířské a elektrikářské (vyjma elektro aut a plug-in) práce </t>
    </r>
    <r>
      <rPr>
        <b/>
        <sz val="10"/>
        <color indexed="10"/>
        <rFont val="Arial"/>
        <family val="2"/>
      </rPr>
      <t xml:space="preserve">nebudou </t>
    </r>
    <r>
      <rPr>
        <b/>
        <sz val="10"/>
        <rFont val="Arial"/>
        <family val="2"/>
      </rPr>
      <t>součástí hodnocení tété veřejné zakázky, přesto účastník uvede sazbu, za kterou bude účtovat tyto práce. Tyto práce bude zhotovitel řešit převážně jako pojistné události přímo s pojišťovnou.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</si>
</sst>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34" borderId="13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 horizontal="center"/>
    </xf>
    <xf numFmtId="44" fontId="0" fillId="35" borderId="24" xfId="0" applyNumberFormat="1" applyFill="1" applyBorder="1" applyAlignment="1">
      <alignment horizontal="center"/>
    </xf>
    <xf numFmtId="0" fontId="0" fillId="35" borderId="24" xfId="0" applyFill="1" applyBorder="1" applyAlignment="1">
      <alignment/>
    </xf>
    <xf numFmtId="44" fontId="0" fillId="35" borderId="2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36" borderId="0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4" fontId="0" fillId="36" borderId="0" xfId="0" applyNumberFormat="1" applyFill="1" applyBorder="1" applyAlignment="1">
      <alignment horizontal="center"/>
    </xf>
    <xf numFmtId="44" fontId="0" fillId="36" borderId="0" xfId="0" applyNumberFormat="1" applyFill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" fillId="0" borderId="0" xfId="0" applyFont="1" applyAlignment="1">
      <alignment/>
    </xf>
    <xf numFmtId="0" fontId="0" fillId="37" borderId="27" xfId="0" applyFill="1" applyBorder="1" applyAlignment="1">
      <alignment/>
    </xf>
    <xf numFmtId="0" fontId="0" fillId="37" borderId="13" xfId="0" applyFill="1" applyBorder="1" applyAlignment="1">
      <alignment horizontal="center"/>
    </xf>
    <xf numFmtId="44" fontId="0" fillId="37" borderId="13" xfId="0" applyNumberFormat="1" applyFill="1" applyBorder="1" applyAlignment="1">
      <alignment horizontal="center"/>
    </xf>
    <xf numFmtId="44" fontId="0" fillId="37" borderId="15" xfId="0" applyNumberFormat="1" applyFill="1" applyBorder="1" applyAlignment="1">
      <alignment horizontal="center"/>
    </xf>
    <xf numFmtId="0" fontId="4" fillId="37" borderId="29" xfId="0" applyFont="1" applyFill="1" applyBorder="1" applyAlignment="1">
      <alignment wrapText="1"/>
    </xf>
    <xf numFmtId="0" fontId="0" fillId="37" borderId="27" xfId="0" applyFill="1" applyBorder="1" applyAlignment="1">
      <alignment/>
    </xf>
    <xf numFmtId="0" fontId="0" fillId="37" borderId="30" xfId="0" applyFill="1" applyBorder="1" applyAlignment="1">
      <alignment/>
    </xf>
    <xf numFmtId="0" fontId="0" fillId="0" borderId="0" xfId="0" applyAlignment="1">
      <alignment wrapText="1"/>
    </xf>
    <xf numFmtId="0" fontId="0" fillId="38" borderId="23" xfId="0" applyFill="1" applyBorder="1" applyAlignment="1">
      <alignment/>
    </xf>
    <xf numFmtId="0" fontId="7" fillId="38" borderId="31" xfId="0" applyFont="1" applyFill="1" applyBorder="1" applyAlignment="1">
      <alignment/>
    </xf>
    <xf numFmtId="44" fontId="7" fillId="38" borderId="32" xfId="0" applyNumberFormat="1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4" fillId="37" borderId="27" xfId="0" applyFont="1" applyFill="1" applyBorder="1" applyAlignment="1">
      <alignment wrapText="1"/>
    </xf>
    <xf numFmtId="0" fontId="4" fillId="37" borderId="30" xfId="0" applyFont="1" applyFill="1" applyBorder="1" applyAlignment="1">
      <alignment wrapText="1"/>
    </xf>
    <xf numFmtId="0" fontId="0" fillId="37" borderId="27" xfId="0" applyFill="1" applyBorder="1" applyAlignment="1">
      <alignment/>
    </xf>
    <xf numFmtId="0" fontId="0" fillId="37" borderId="30" xfId="0" applyFill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" fillId="34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zoomScalePageLayoutView="0" workbookViewId="0" topLeftCell="A1">
      <selection activeCell="M132" sqref="M132"/>
    </sheetView>
  </sheetViews>
  <sheetFormatPr defaultColWidth="9.140625" defaultRowHeight="12.75"/>
  <cols>
    <col min="1" max="1" width="14.57421875" style="0" customWidth="1"/>
    <col min="2" max="2" width="32.00390625" style="0" bestFit="1" customWidth="1"/>
    <col min="3" max="3" width="15.7109375" style="0" customWidth="1"/>
    <col min="4" max="4" width="11.00390625" style="0" customWidth="1"/>
    <col min="5" max="5" width="20.8515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8.00390625" style="0" customWidth="1"/>
    <col min="11" max="15" width="11.00390625" style="0" customWidth="1"/>
  </cols>
  <sheetData>
    <row r="1" spans="1:2" ht="19.5" customHeight="1" thickBot="1">
      <c r="A1" s="21"/>
      <c r="B1" s="20"/>
    </row>
    <row r="2" spans="1:10" ht="49.5" customHeight="1" thickBot="1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6" customHeight="1">
      <c r="A3" s="11"/>
      <c r="B3" s="9"/>
      <c r="C3" s="9"/>
      <c r="D3" s="9"/>
      <c r="E3" s="9"/>
      <c r="F3" s="9"/>
      <c r="G3" s="9"/>
      <c r="H3" s="9"/>
      <c r="I3" s="9"/>
      <c r="J3" s="10"/>
    </row>
    <row r="4" ht="4.5" customHeight="1" thickBot="1"/>
    <row r="5" spans="1:10" ht="38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8</v>
      </c>
      <c r="G5" s="2" t="s">
        <v>9</v>
      </c>
      <c r="H5" s="2" t="s">
        <v>6</v>
      </c>
      <c r="I5" s="2" t="s">
        <v>25</v>
      </c>
      <c r="J5" s="3" t="s">
        <v>21</v>
      </c>
    </row>
    <row r="6" spans="1:10" ht="18">
      <c r="A6" s="5" t="s">
        <v>4</v>
      </c>
      <c r="B6" s="6" t="s">
        <v>22</v>
      </c>
      <c r="C6" s="6">
        <v>2016</v>
      </c>
      <c r="D6" s="6">
        <v>1197</v>
      </c>
      <c r="E6" s="6" t="s">
        <v>7</v>
      </c>
      <c r="F6" s="56"/>
      <c r="G6" s="57"/>
      <c r="H6" s="57"/>
      <c r="I6" s="57"/>
      <c r="J6" s="58"/>
    </row>
    <row r="7" spans="1:10" ht="2.25" customHeight="1">
      <c r="A7" s="59"/>
      <c r="B7" s="60"/>
      <c r="C7" s="60"/>
      <c r="D7" s="60"/>
      <c r="E7" s="60"/>
      <c r="F7" s="60"/>
      <c r="G7" s="60"/>
      <c r="H7" s="60"/>
      <c r="I7" s="60"/>
      <c r="J7" s="61"/>
    </row>
    <row r="8" spans="1:10" ht="12.75">
      <c r="A8" s="48" t="s">
        <v>11</v>
      </c>
      <c r="B8" s="60"/>
      <c r="C8" s="60"/>
      <c r="D8" s="60"/>
      <c r="E8" s="62"/>
      <c r="F8" s="4">
        <v>1</v>
      </c>
      <c r="G8" s="4" t="s">
        <v>10</v>
      </c>
      <c r="H8" s="8">
        <v>0</v>
      </c>
      <c r="I8" s="4">
        <v>10</v>
      </c>
      <c r="J8" s="7">
        <f aca="true" t="shared" si="0" ref="J8:J13">I8*H8</f>
        <v>0</v>
      </c>
    </row>
    <row r="9" spans="1:10" ht="12.75">
      <c r="A9" s="51" t="s">
        <v>12</v>
      </c>
      <c r="B9" s="54"/>
      <c r="C9" s="54"/>
      <c r="D9" s="54"/>
      <c r="E9" s="55"/>
      <c r="F9" s="38">
        <v>1</v>
      </c>
      <c r="G9" s="38" t="s">
        <v>10</v>
      </c>
      <c r="H9" s="39">
        <v>0</v>
      </c>
      <c r="I9" s="38">
        <v>0</v>
      </c>
      <c r="J9" s="40">
        <f t="shared" si="0"/>
        <v>0</v>
      </c>
    </row>
    <row r="10" spans="1:10" ht="25.5">
      <c r="A10" s="41" t="s">
        <v>13</v>
      </c>
      <c r="B10" s="42"/>
      <c r="C10" s="37"/>
      <c r="D10" s="42"/>
      <c r="E10" s="43"/>
      <c r="F10" s="38">
        <v>1</v>
      </c>
      <c r="G10" s="38" t="s">
        <v>10</v>
      </c>
      <c r="H10" s="39">
        <v>0</v>
      </c>
      <c r="I10" s="38">
        <v>0</v>
      </c>
      <c r="J10" s="40">
        <f t="shared" si="0"/>
        <v>0</v>
      </c>
    </row>
    <row r="11" spans="1:10" ht="12.75">
      <c r="A11" s="51" t="s">
        <v>14</v>
      </c>
      <c r="B11" s="54"/>
      <c r="C11" s="54"/>
      <c r="D11" s="54"/>
      <c r="E11" s="55"/>
      <c r="F11" s="38">
        <v>1</v>
      </c>
      <c r="G11" s="38" t="s">
        <v>10</v>
      </c>
      <c r="H11" s="39">
        <v>0</v>
      </c>
      <c r="I11" s="38">
        <v>0</v>
      </c>
      <c r="J11" s="40">
        <f t="shared" si="0"/>
        <v>0</v>
      </c>
    </row>
    <row r="12" spans="1:10" ht="12.75">
      <c r="A12" s="48" t="s">
        <v>16</v>
      </c>
      <c r="B12" s="49"/>
      <c r="C12" s="49"/>
      <c r="D12" s="49"/>
      <c r="E12" s="50"/>
      <c r="F12" s="4">
        <v>1</v>
      </c>
      <c r="G12" s="4" t="s">
        <v>5</v>
      </c>
      <c r="H12" s="8">
        <v>0</v>
      </c>
      <c r="I12" s="4">
        <v>5</v>
      </c>
      <c r="J12" s="7">
        <f t="shared" si="0"/>
        <v>0</v>
      </c>
    </row>
    <row r="13" spans="1:10" ht="13.5" thickBot="1">
      <c r="A13" s="48" t="s">
        <v>17</v>
      </c>
      <c r="B13" s="49"/>
      <c r="C13" s="49"/>
      <c r="D13" s="49"/>
      <c r="E13" s="50"/>
      <c r="F13" s="4">
        <v>1</v>
      </c>
      <c r="G13" s="4" t="s">
        <v>5</v>
      </c>
      <c r="H13" s="8">
        <v>0</v>
      </c>
      <c r="I13" s="4">
        <v>5</v>
      </c>
      <c r="J13" s="7">
        <f t="shared" si="0"/>
        <v>0</v>
      </c>
    </row>
    <row r="14" spans="1:10" ht="13.5" thickBot="1">
      <c r="A14" s="13" t="s">
        <v>19</v>
      </c>
      <c r="B14" s="15"/>
      <c r="C14" s="15"/>
      <c r="D14" s="15"/>
      <c r="E14" s="15"/>
      <c r="F14" s="16"/>
      <c r="G14" s="16"/>
      <c r="H14" s="17"/>
      <c r="I14" s="18"/>
      <c r="J14" s="19">
        <f>SUM(J8:J13)</f>
        <v>0</v>
      </c>
    </row>
    <row r="15" spans="1:10" ht="13.5" thickBot="1">
      <c r="A15" s="22"/>
      <c r="B15" s="23"/>
      <c r="C15" s="23"/>
      <c r="D15" s="23"/>
      <c r="E15" s="23"/>
      <c r="F15" s="24"/>
      <c r="G15" s="24"/>
      <c r="H15" s="25"/>
      <c r="I15" s="23"/>
      <c r="J15" s="26"/>
    </row>
    <row r="16" spans="1:10" ht="38.25">
      <c r="A16" s="1"/>
      <c r="B16" s="2" t="s">
        <v>0</v>
      </c>
      <c r="C16" s="2" t="s">
        <v>1</v>
      </c>
      <c r="D16" s="2" t="s">
        <v>2</v>
      </c>
      <c r="E16" s="2" t="s">
        <v>3</v>
      </c>
      <c r="F16" s="2" t="s">
        <v>8</v>
      </c>
      <c r="G16" s="2" t="s">
        <v>9</v>
      </c>
      <c r="H16" s="2" t="s">
        <v>6</v>
      </c>
      <c r="I16" s="2" t="s">
        <v>25</v>
      </c>
      <c r="J16" s="3" t="s">
        <v>21</v>
      </c>
    </row>
    <row r="17" spans="1:10" ht="18">
      <c r="A17" s="5" t="s">
        <v>4</v>
      </c>
      <c r="B17" s="6" t="s">
        <v>27</v>
      </c>
      <c r="C17" s="6">
        <v>2021</v>
      </c>
      <c r="D17" s="6">
        <v>1498</v>
      </c>
      <c r="E17" s="6" t="s">
        <v>7</v>
      </c>
      <c r="F17" s="56"/>
      <c r="G17" s="57"/>
      <c r="H17" s="57"/>
      <c r="I17" s="57"/>
      <c r="J17" s="58"/>
    </row>
    <row r="18" spans="1:10" ht="3" customHeight="1">
      <c r="A18" s="59"/>
      <c r="B18" s="60"/>
      <c r="C18" s="60"/>
      <c r="D18" s="60"/>
      <c r="E18" s="60"/>
      <c r="F18" s="60"/>
      <c r="G18" s="60"/>
      <c r="H18" s="60"/>
      <c r="I18" s="60"/>
      <c r="J18" s="61"/>
    </row>
    <row r="19" spans="1:10" ht="12.75" customHeight="1">
      <c r="A19" s="48" t="s">
        <v>11</v>
      </c>
      <c r="B19" s="49"/>
      <c r="C19" s="49"/>
      <c r="D19" s="49"/>
      <c r="E19" s="50"/>
      <c r="F19" s="4">
        <v>1</v>
      </c>
      <c r="G19" s="4" t="s">
        <v>10</v>
      </c>
      <c r="H19" s="8">
        <v>0</v>
      </c>
      <c r="I19" s="4">
        <v>10</v>
      </c>
      <c r="J19" s="7">
        <f aca="true" t="shared" si="1" ref="J19:J24">I19*H19</f>
        <v>0</v>
      </c>
    </row>
    <row r="20" spans="1:10" ht="12.75" customHeight="1">
      <c r="A20" s="51" t="s">
        <v>12</v>
      </c>
      <c r="B20" s="52"/>
      <c r="C20" s="52"/>
      <c r="D20" s="52"/>
      <c r="E20" s="53"/>
      <c r="F20" s="38">
        <v>1</v>
      </c>
      <c r="G20" s="38" t="s">
        <v>10</v>
      </c>
      <c r="H20" s="39">
        <v>0</v>
      </c>
      <c r="I20" s="38">
        <v>0</v>
      </c>
      <c r="J20" s="40">
        <f t="shared" si="1"/>
        <v>0</v>
      </c>
    </row>
    <row r="21" spans="1:10" ht="12.75" customHeight="1">
      <c r="A21" s="51" t="s">
        <v>13</v>
      </c>
      <c r="B21" s="52"/>
      <c r="C21" s="52"/>
      <c r="D21" s="52"/>
      <c r="E21" s="53"/>
      <c r="F21" s="38">
        <v>1</v>
      </c>
      <c r="G21" s="38" t="s">
        <v>10</v>
      </c>
      <c r="H21" s="39">
        <v>0</v>
      </c>
      <c r="I21" s="38">
        <v>0</v>
      </c>
      <c r="J21" s="40">
        <f t="shared" si="1"/>
        <v>0</v>
      </c>
    </row>
    <row r="22" spans="1:10" ht="12.75" customHeight="1">
      <c r="A22" s="51" t="s">
        <v>14</v>
      </c>
      <c r="B22" s="52"/>
      <c r="C22" s="52"/>
      <c r="D22" s="52"/>
      <c r="E22" s="53"/>
      <c r="F22" s="38">
        <v>1</v>
      </c>
      <c r="G22" s="38" t="s">
        <v>10</v>
      </c>
      <c r="H22" s="39">
        <v>0</v>
      </c>
      <c r="I22" s="38">
        <v>0</v>
      </c>
      <c r="J22" s="40">
        <f t="shared" si="1"/>
        <v>0</v>
      </c>
    </row>
    <row r="23" spans="1:10" ht="12.75">
      <c r="A23" s="33" t="s">
        <v>16</v>
      </c>
      <c r="B23" s="34"/>
      <c r="C23" s="34"/>
      <c r="D23" s="34"/>
      <c r="E23" s="35"/>
      <c r="F23" s="4">
        <v>1</v>
      </c>
      <c r="G23" s="4" t="s">
        <v>5</v>
      </c>
      <c r="H23" s="8">
        <v>0</v>
      </c>
      <c r="I23" s="4">
        <v>3</v>
      </c>
      <c r="J23" s="7">
        <f t="shared" si="1"/>
        <v>0</v>
      </c>
    </row>
    <row r="24" spans="1:10" ht="13.5" thickBot="1">
      <c r="A24" s="33" t="s">
        <v>17</v>
      </c>
      <c r="B24" s="34"/>
      <c r="C24" s="34"/>
      <c r="D24" s="34"/>
      <c r="E24" s="35"/>
      <c r="F24" s="4">
        <v>1</v>
      </c>
      <c r="G24" s="4" t="s">
        <v>5</v>
      </c>
      <c r="H24" s="8">
        <v>0</v>
      </c>
      <c r="I24" s="4">
        <v>3</v>
      </c>
      <c r="J24" s="7">
        <f t="shared" si="1"/>
        <v>0</v>
      </c>
    </row>
    <row r="25" spans="1:10" ht="13.5" thickBot="1">
      <c r="A25" s="12" t="s">
        <v>19</v>
      </c>
      <c r="B25" s="14"/>
      <c r="C25" s="14"/>
      <c r="D25" s="14"/>
      <c r="E25" s="14"/>
      <c r="F25" s="14"/>
      <c r="G25" s="14"/>
      <c r="H25" s="17"/>
      <c r="I25" s="18"/>
      <c r="J25" s="19">
        <f>SUM(J19:J24)</f>
        <v>0</v>
      </c>
    </row>
    <row r="26" ht="10.5" customHeight="1" thickBot="1"/>
    <row r="27" spans="1:10" ht="38.25">
      <c r="A27" s="1"/>
      <c r="B27" s="2" t="s">
        <v>0</v>
      </c>
      <c r="C27" s="2" t="s">
        <v>1</v>
      </c>
      <c r="D27" s="2" t="s">
        <v>2</v>
      </c>
      <c r="E27" s="2" t="s">
        <v>3</v>
      </c>
      <c r="F27" s="2" t="s">
        <v>8</v>
      </c>
      <c r="G27" s="2" t="s">
        <v>9</v>
      </c>
      <c r="H27" s="2" t="s">
        <v>6</v>
      </c>
      <c r="I27" s="2" t="s">
        <v>25</v>
      </c>
      <c r="J27" s="3" t="s">
        <v>21</v>
      </c>
    </row>
    <row r="28" spans="1:10" ht="18">
      <c r="A28" s="5" t="s">
        <v>4</v>
      </c>
      <c r="B28" s="6" t="s">
        <v>28</v>
      </c>
      <c r="C28" s="6" t="s">
        <v>29</v>
      </c>
      <c r="D28" s="6">
        <v>1598</v>
      </c>
      <c r="E28" s="6" t="s">
        <v>18</v>
      </c>
      <c r="F28" s="56"/>
      <c r="G28" s="57"/>
      <c r="H28" s="57"/>
      <c r="I28" s="57"/>
      <c r="J28" s="58"/>
    </row>
    <row r="29" spans="1:10" ht="3" customHeight="1">
      <c r="A29" s="59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2.75" customHeight="1">
      <c r="A30" s="48" t="s">
        <v>11</v>
      </c>
      <c r="B30" s="49"/>
      <c r="C30" s="49"/>
      <c r="D30" s="49"/>
      <c r="E30" s="50"/>
      <c r="F30" s="4">
        <v>1</v>
      </c>
      <c r="G30" s="4" t="s">
        <v>10</v>
      </c>
      <c r="H30" s="8">
        <v>0</v>
      </c>
      <c r="I30" s="4">
        <v>10</v>
      </c>
      <c r="J30" s="7">
        <f aca="true" t="shared" si="2" ref="J30:J35">I30*H30</f>
        <v>0</v>
      </c>
    </row>
    <row r="31" spans="1:10" ht="12.75" customHeight="1">
      <c r="A31" s="51" t="s">
        <v>12</v>
      </c>
      <c r="B31" s="52"/>
      <c r="C31" s="52"/>
      <c r="D31" s="52"/>
      <c r="E31" s="53"/>
      <c r="F31" s="38">
        <v>1</v>
      </c>
      <c r="G31" s="38" t="s">
        <v>10</v>
      </c>
      <c r="H31" s="39">
        <v>0</v>
      </c>
      <c r="I31" s="38">
        <v>0</v>
      </c>
      <c r="J31" s="40">
        <f t="shared" si="2"/>
        <v>0</v>
      </c>
    </row>
    <row r="32" spans="1:10" ht="12.75" customHeight="1">
      <c r="A32" s="51" t="s">
        <v>13</v>
      </c>
      <c r="B32" s="52"/>
      <c r="C32" s="52"/>
      <c r="D32" s="52"/>
      <c r="E32" s="53"/>
      <c r="F32" s="38">
        <v>1</v>
      </c>
      <c r="G32" s="38" t="s">
        <v>10</v>
      </c>
      <c r="H32" s="39">
        <v>0</v>
      </c>
      <c r="I32" s="38">
        <v>0</v>
      </c>
      <c r="J32" s="40">
        <f t="shared" si="2"/>
        <v>0</v>
      </c>
    </row>
    <row r="33" spans="1:10" ht="12.75" customHeight="1">
      <c r="A33" s="51" t="s">
        <v>14</v>
      </c>
      <c r="B33" s="52"/>
      <c r="C33" s="52"/>
      <c r="D33" s="52"/>
      <c r="E33" s="53"/>
      <c r="F33" s="38">
        <v>1</v>
      </c>
      <c r="G33" s="38" t="s">
        <v>10</v>
      </c>
      <c r="H33" s="39">
        <v>0</v>
      </c>
      <c r="I33" s="38">
        <v>0</v>
      </c>
      <c r="J33" s="40">
        <f t="shared" si="2"/>
        <v>0</v>
      </c>
    </row>
    <row r="34" spans="1:10" ht="12.75">
      <c r="A34" s="48" t="s">
        <v>16</v>
      </c>
      <c r="B34" s="49"/>
      <c r="C34" s="49"/>
      <c r="D34" s="49"/>
      <c r="E34" s="50"/>
      <c r="F34" s="4">
        <v>1</v>
      </c>
      <c r="G34" s="4" t="s">
        <v>5</v>
      </c>
      <c r="H34" s="8">
        <v>0</v>
      </c>
      <c r="I34" s="4">
        <v>3</v>
      </c>
      <c r="J34" s="7">
        <f t="shared" si="2"/>
        <v>0</v>
      </c>
    </row>
    <row r="35" spans="1:10" ht="13.5" thickBot="1">
      <c r="A35" s="33" t="s">
        <v>17</v>
      </c>
      <c r="B35" s="34"/>
      <c r="C35" s="34"/>
      <c r="D35" s="34"/>
      <c r="E35" s="35"/>
      <c r="F35" s="4">
        <v>1</v>
      </c>
      <c r="G35" s="4" t="s">
        <v>5</v>
      </c>
      <c r="H35" s="8">
        <v>0</v>
      </c>
      <c r="I35" s="4">
        <v>3</v>
      </c>
      <c r="J35" s="7">
        <f t="shared" si="2"/>
        <v>0</v>
      </c>
    </row>
    <row r="36" spans="1:10" ht="13.5" thickBot="1">
      <c r="A36" s="12" t="s">
        <v>19</v>
      </c>
      <c r="B36" s="14"/>
      <c r="C36" s="14"/>
      <c r="D36" s="14"/>
      <c r="E36" s="14"/>
      <c r="F36" s="14"/>
      <c r="G36" s="14"/>
      <c r="H36" s="17"/>
      <c r="I36" s="18"/>
      <c r="J36" s="19">
        <f>SUM(J30:J35)</f>
        <v>0</v>
      </c>
    </row>
    <row r="38" spans="1:10" ht="39" thickBot="1">
      <c r="A38" s="1"/>
      <c r="B38" s="2" t="s">
        <v>0</v>
      </c>
      <c r="C38" s="2" t="s">
        <v>1</v>
      </c>
      <c r="D38" s="2" t="s">
        <v>2</v>
      </c>
      <c r="E38" s="2" t="s">
        <v>3</v>
      </c>
      <c r="F38" s="2" t="s">
        <v>8</v>
      </c>
      <c r="G38" s="2" t="s">
        <v>9</v>
      </c>
      <c r="H38" s="2" t="s">
        <v>6</v>
      </c>
      <c r="I38" s="2" t="s">
        <v>25</v>
      </c>
      <c r="J38" s="3" t="s">
        <v>21</v>
      </c>
    </row>
    <row r="39" spans="1:10" ht="18.75" thickBot="1">
      <c r="A39" s="5" t="s">
        <v>4</v>
      </c>
      <c r="B39" s="6" t="s">
        <v>24</v>
      </c>
      <c r="C39" s="6">
        <v>2012</v>
      </c>
      <c r="D39" s="6">
        <v>1598</v>
      </c>
      <c r="E39" s="6" t="s">
        <v>18</v>
      </c>
      <c r="F39" s="56"/>
      <c r="G39" s="57"/>
      <c r="H39" s="57"/>
      <c r="I39" s="57"/>
      <c r="J39" s="58"/>
    </row>
    <row r="40" spans="1:10" ht="3" customHeight="1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0" ht="12.75">
      <c r="A41" s="48" t="s">
        <v>11</v>
      </c>
      <c r="B41" s="60"/>
      <c r="C41" s="60"/>
      <c r="D41" s="60"/>
      <c r="E41" s="62"/>
      <c r="F41" s="4">
        <v>1</v>
      </c>
      <c r="G41" s="4" t="s">
        <v>10</v>
      </c>
      <c r="H41" s="8">
        <v>0</v>
      </c>
      <c r="I41" s="4">
        <v>10</v>
      </c>
      <c r="J41" s="7">
        <f aca="true" t="shared" si="3" ref="J41:J46">I41*H41</f>
        <v>0</v>
      </c>
    </row>
    <row r="42" spans="1:10" ht="12.75">
      <c r="A42" s="51" t="s">
        <v>12</v>
      </c>
      <c r="B42" s="54"/>
      <c r="C42" s="54"/>
      <c r="D42" s="54"/>
      <c r="E42" s="55"/>
      <c r="F42" s="38">
        <v>1</v>
      </c>
      <c r="G42" s="38" t="s">
        <v>10</v>
      </c>
      <c r="H42" s="39">
        <v>0</v>
      </c>
      <c r="I42" s="38">
        <v>0</v>
      </c>
      <c r="J42" s="40">
        <f t="shared" si="3"/>
        <v>0</v>
      </c>
    </row>
    <row r="43" spans="1:10" ht="12.75">
      <c r="A43" s="51" t="s">
        <v>13</v>
      </c>
      <c r="B43" s="54"/>
      <c r="C43" s="54"/>
      <c r="D43" s="54"/>
      <c r="E43" s="55"/>
      <c r="F43" s="38">
        <v>1</v>
      </c>
      <c r="G43" s="38" t="s">
        <v>10</v>
      </c>
      <c r="H43" s="39">
        <v>0</v>
      </c>
      <c r="I43" s="38">
        <v>0</v>
      </c>
      <c r="J43" s="40">
        <f t="shared" si="3"/>
        <v>0</v>
      </c>
    </row>
    <row r="44" spans="1:10" ht="12.75">
      <c r="A44" s="51" t="s">
        <v>14</v>
      </c>
      <c r="B44" s="54"/>
      <c r="C44" s="54"/>
      <c r="D44" s="54"/>
      <c r="E44" s="55"/>
      <c r="F44" s="38">
        <v>1</v>
      </c>
      <c r="G44" s="38" t="s">
        <v>10</v>
      </c>
      <c r="H44" s="39">
        <v>0</v>
      </c>
      <c r="I44" s="38">
        <v>0</v>
      </c>
      <c r="J44" s="40">
        <f t="shared" si="3"/>
        <v>0</v>
      </c>
    </row>
    <row r="45" spans="1:10" ht="12.75">
      <c r="A45" s="33" t="s">
        <v>16</v>
      </c>
      <c r="B45" s="34"/>
      <c r="C45" s="34"/>
      <c r="D45" s="34"/>
      <c r="E45" s="35"/>
      <c r="F45" s="4">
        <v>1</v>
      </c>
      <c r="G45" s="4" t="s">
        <v>5</v>
      </c>
      <c r="H45" s="8">
        <v>0</v>
      </c>
      <c r="I45" s="4">
        <v>3</v>
      </c>
      <c r="J45" s="7">
        <f t="shared" si="3"/>
        <v>0</v>
      </c>
    </row>
    <row r="46" spans="1:10" ht="13.5" thickBot="1">
      <c r="A46" s="48" t="s">
        <v>17</v>
      </c>
      <c r="B46" s="49"/>
      <c r="C46" s="49"/>
      <c r="D46" s="49"/>
      <c r="E46" s="50"/>
      <c r="F46" s="4">
        <v>1</v>
      </c>
      <c r="G46" s="4" t="s">
        <v>5</v>
      </c>
      <c r="H46" s="8">
        <v>0</v>
      </c>
      <c r="I46" s="4">
        <v>3</v>
      </c>
      <c r="J46" s="7">
        <f t="shared" si="3"/>
        <v>0</v>
      </c>
    </row>
    <row r="47" spans="1:10" ht="13.5" thickBot="1">
      <c r="A47" s="12" t="s">
        <v>19</v>
      </c>
      <c r="B47" s="14"/>
      <c r="C47" s="14"/>
      <c r="D47" s="14"/>
      <c r="E47" s="14"/>
      <c r="F47" s="14"/>
      <c r="G47" s="14"/>
      <c r="H47" s="17"/>
      <c r="I47" s="18"/>
      <c r="J47" s="19">
        <f>SUM(J41:J46)</f>
        <v>0</v>
      </c>
    </row>
    <row r="48" ht="13.5" thickBot="1"/>
    <row r="49" spans="1:10" ht="38.25">
      <c r="A49" s="1"/>
      <c r="B49" s="2" t="s">
        <v>0</v>
      </c>
      <c r="C49" s="2" t="s">
        <v>1</v>
      </c>
      <c r="D49" s="2" t="s">
        <v>2</v>
      </c>
      <c r="E49" s="2" t="s">
        <v>3</v>
      </c>
      <c r="F49" s="2" t="s">
        <v>8</v>
      </c>
      <c r="G49" s="2" t="s">
        <v>9</v>
      </c>
      <c r="H49" s="2" t="s">
        <v>6</v>
      </c>
      <c r="I49" s="2" t="s">
        <v>25</v>
      </c>
      <c r="J49" s="3" t="s">
        <v>21</v>
      </c>
    </row>
    <row r="50" spans="1:10" ht="18">
      <c r="A50" s="5" t="s">
        <v>4</v>
      </c>
      <c r="B50" s="6" t="s">
        <v>31</v>
      </c>
      <c r="C50" s="6" t="s">
        <v>30</v>
      </c>
      <c r="D50" s="6">
        <v>999</v>
      </c>
      <c r="E50" s="6" t="s">
        <v>7</v>
      </c>
      <c r="F50" s="56"/>
      <c r="G50" s="57"/>
      <c r="H50" s="57"/>
      <c r="I50" s="57"/>
      <c r="J50" s="58"/>
    </row>
    <row r="51" spans="1:10" ht="3.75" customHeight="1">
      <c r="A51" s="59"/>
      <c r="B51" s="60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8" t="s">
        <v>11</v>
      </c>
      <c r="B52" s="60"/>
      <c r="C52" s="60"/>
      <c r="D52" s="60"/>
      <c r="E52" s="62"/>
      <c r="F52" s="4">
        <v>1</v>
      </c>
      <c r="G52" s="4" t="s">
        <v>10</v>
      </c>
      <c r="H52" s="8">
        <v>0</v>
      </c>
      <c r="I52" s="4">
        <v>10</v>
      </c>
      <c r="J52" s="7">
        <f aca="true" t="shared" si="4" ref="J52:J57">I52*H52</f>
        <v>0</v>
      </c>
    </row>
    <row r="53" spans="1:10" ht="12.75">
      <c r="A53" s="51" t="s">
        <v>12</v>
      </c>
      <c r="B53" s="54"/>
      <c r="C53" s="54"/>
      <c r="D53" s="54"/>
      <c r="E53" s="55"/>
      <c r="F53" s="38">
        <v>1</v>
      </c>
      <c r="G53" s="38" t="s">
        <v>10</v>
      </c>
      <c r="H53" s="39">
        <v>0</v>
      </c>
      <c r="I53" s="38">
        <v>0</v>
      </c>
      <c r="J53" s="40">
        <f t="shared" si="4"/>
        <v>0</v>
      </c>
    </row>
    <row r="54" spans="1:10" ht="12.75">
      <c r="A54" s="51" t="s">
        <v>13</v>
      </c>
      <c r="B54" s="54"/>
      <c r="C54" s="54"/>
      <c r="D54" s="54"/>
      <c r="E54" s="55"/>
      <c r="F54" s="38">
        <v>1</v>
      </c>
      <c r="G54" s="38" t="s">
        <v>10</v>
      </c>
      <c r="H54" s="39">
        <v>0</v>
      </c>
      <c r="I54" s="38">
        <v>0</v>
      </c>
      <c r="J54" s="40">
        <f t="shared" si="4"/>
        <v>0</v>
      </c>
    </row>
    <row r="55" spans="1:10" ht="12.75">
      <c r="A55" s="51" t="s">
        <v>14</v>
      </c>
      <c r="B55" s="54"/>
      <c r="C55" s="54"/>
      <c r="D55" s="54"/>
      <c r="E55" s="55"/>
      <c r="F55" s="38">
        <v>1</v>
      </c>
      <c r="G55" s="38" t="s">
        <v>10</v>
      </c>
      <c r="H55" s="39">
        <v>0</v>
      </c>
      <c r="I55" s="38">
        <v>0</v>
      </c>
      <c r="J55" s="40">
        <f t="shared" si="4"/>
        <v>0</v>
      </c>
    </row>
    <row r="56" spans="1:10" ht="12.75">
      <c r="A56" s="33" t="s">
        <v>16</v>
      </c>
      <c r="B56" s="34"/>
      <c r="C56" s="34"/>
      <c r="D56" s="34"/>
      <c r="E56" s="35"/>
      <c r="F56" s="4">
        <v>1</v>
      </c>
      <c r="G56" s="4" t="s">
        <v>5</v>
      </c>
      <c r="H56" s="8">
        <v>0</v>
      </c>
      <c r="I56" s="4">
        <v>5</v>
      </c>
      <c r="J56" s="7">
        <f t="shared" si="4"/>
        <v>0</v>
      </c>
    </row>
    <row r="57" spans="1:10" ht="13.5" thickBot="1">
      <c r="A57" s="48" t="s">
        <v>17</v>
      </c>
      <c r="B57" s="49"/>
      <c r="C57" s="49"/>
      <c r="D57" s="49"/>
      <c r="E57" s="50"/>
      <c r="F57" s="4">
        <v>1</v>
      </c>
      <c r="G57" s="4" t="s">
        <v>5</v>
      </c>
      <c r="H57" s="8">
        <v>0</v>
      </c>
      <c r="I57" s="4">
        <v>5</v>
      </c>
      <c r="J57" s="7">
        <f t="shared" si="4"/>
        <v>0</v>
      </c>
    </row>
    <row r="58" spans="1:10" ht="13.5" thickBot="1">
      <c r="A58" s="12" t="s">
        <v>19</v>
      </c>
      <c r="B58" s="14"/>
      <c r="C58" s="14"/>
      <c r="D58" s="14"/>
      <c r="E58" s="14"/>
      <c r="F58" s="14"/>
      <c r="G58" s="14"/>
      <c r="H58" s="17"/>
      <c r="I58" s="18"/>
      <c r="J58" s="19">
        <f>SUM(J52:J57)</f>
        <v>0</v>
      </c>
    </row>
    <row r="59" ht="13.5" thickBot="1"/>
    <row r="60" spans="1:10" ht="38.25">
      <c r="A60" s="1"/>
      <c r="B60" s="2" t="s">
        <v>0</v>
      </c>
      <c r="C60" s="2" t="s">
        <v>1</v>
      </c>
      <c r="D60" s="2" t="s">
        <v>2</v>
      </c>
      <c r="E60" s="2" t="s">
        <v>3</v>
      </c>
      <c r="F60" s="2" t="s">
        <v>8</v>
      </c>
      <c r="G60" s="2" t="s">
        <v>9</v>
      </c>
      <c r="H60" s="2" t="s">
        <v>6</v>
      </c>
      <c r="I60" s="2" t="s">
        <v>25</v>
      </c>
      <c r="J60" s="3" t="s">
        <v>21</v>
      </c>
    </row>
    <row r="61" spans="1:10" ht="18">
      <c r="A61" s="5" t="s">
        <v>4</v>
      </c>
      <c r="B61" s="6" t="s">
        <v>32</v>
      </c>
      <c r="C61" s="6">
        <v>2019</v>
      </c>
      <c r="D61" s="6">
        <v>999</v>
      </c>
      <c r="E61" s="6" t="s">
        <v>7</v>
      </c>
      <c r="F61" s="56"/>
      <c r="G61" s="57"/>
      <c r="H61" s="57"/>
      <c r="I61" s="57"/>
      <c r="J61" s="58"/>
    </row>
    <row r="62" spans="1:10" ht="3.75" customHeight="1">
      <c r="A62" s="59"/>
      <c r="B62" s="60"/>
      <c r="C62" s="60"/>
      <c r="D62" s="60"/>
      <c r="E62" s="60"/>
      <c r="F62" s="60"/>
      <c r="G62" s="60"/>
      <c r="H62" s="60"/>
      <c r="I62" s="60"/>
      <c r="J62" s="61"/>
    </row>
    <row r="63" spans="1:10" ht="12.75">
      <c r="A63" s="48" t="s">
        <v>11</v>
      </c>
      <c r="B63" s="60"/>
      <c r="C63" s="60"/>
      <c r="D63" s="60"/>
      <c r="E63" s="62"/>
      <c r="F63" s="4">
        <v>1</v>
      </c>
      <c r="G63" s="4" t="s">
        <v>10</v>
      </c>
      <c r="H63" s="8">
        <v>0</v>
      </c>
      <c r="I63" s="4">
        <v>10</v>
      </c>
      <c r="J63" s="7">
        <f aca="true" t="shared" si="5" ref="J63:J68">I63*H63</f>
        <v>0</v>
      </c>
    </row>
    <row r="64" spans="1:10" ht="12.75">
      <c r="A64" s="51" t="s">
        <v>12</v>
      </c>
      <c r="B64" s="54"/>
      <c r="C64" s="54"/>
      <c r="D64" s="54"/>
      <c r="E64" s="55"/>
      <c r="F64" s="38">
        <v>1</v>
      </c>
      <c r="G64" s="38" t="s">
        <v>10</v>
      </c>
      <c r="H64" s="39">
        <v>0</v>
      </c>
      <c r="I64" s="38">
        <v>0</v>
      </c>
      <c r="J64" s="40">
        <f t="shared" si="5"/>
        <v>0</v>
      </c>
    </row>
    <row r="65" spans="1:10" ht="12.75">
      <c r="A65" s="51" t="s">
        <v>13</v>
      </c>
      <c r="B65" s="54"/>
      <c r="C65" s="54"/>
      <c r="D65" s="54"/>
      <c r="E65" s="55"/>
      <c r="F65" s="38">
        <v>1</v>
      </c>
      <c r="G65" s="38" t="s">
        <v>10</v>
      </c>
      <c r="H65" s="39">
        <v>0</v>
      </c>
      <c r="I65" s="38">
        <v>0</v>
      </c>
      <c r="J65" s="40">
        <f t="shared" si="5"/>
        <v>0</v>
      </c>
    </row>
    <row r="66" spans="1:10" ht="12.75">
      <c r="A66" s="51" t="s">
        <v>14</v>
      </c>
      <c r="B66" s="54"/>
      <c r="C66" s="54"/>
      <c r="D66" s="54"/>
      <c r="E66" s="55"/>
      <c r="F66" s="38">
        <v>1</v>
      </c>
      <c r="G66" s="38" t="s">
        <v>10</v>
      </c>
      <c r="H66" s="39">
        <v>0</v>
      </c>
      <c r="I66" s="38">
        <v>0</v>
      </c>
      <c r="J66" s="40">
        <f t="shared" si="5"/>
        <v>0</v>
      </c>
    </row>
    <row r="67" spans="1:10" ht="12.75">
      <c r="A67" s="48" t="s">
        <v>16</v>
      </c>
      <c r="B67" s="49"/>
      <c r="C67" s="49"/>
      <c r="D67" s="49"/>
      <c r="E67" s="50"/>
      <c r="F67" s="4">
        <v>1</v>
      </c>
      <c r="G67" s="4" t="s">
        <v>5</v>
      </c>
      <c r="H67" s="8">
        <v>0</v>
      </c>
      <c r="I67" s="4">
        <v>5</v>
      </c>
      <c r="J67" s="7">
        <f t="shared" si="5"/>
        <v>0</v>
      </c>
    </row>
    <row r="68" spans="1:10" ht="13.5" thickBot="1">
      <c r="A68" s="48" t="s">
        <v>17</v>
      </c>
      <c r="B68" s="49"/>
      <c r="C68" s="49"/>
      <c r="D68" s="49"/>
      <c r="E68" s="50"/>
      <c r="F68" s="4">
        <v>1</v>
      </c>
      <c r="G68" s="4" t="s">
        <v>5</v>
      </c>
      <c r="H68" s="8">
        <v>0</v>
      </c>
      <c r="I68" s="4">
        <v>5</v>
      </c>
      <c r="J68" s="7">
        <f t="shared" si="5"/>
        <v>0</v>
      </c>
    </row>
    <row r="69" spans="1:10" ht="13.5" thickBot="1">
      <c r="A69" s="12" t="s">
        <v>19</v>
      </c>
      <c r="B69" s="14"/>
      <c r="C69" s="14"/>
      <c r="D69" s="14"/>
      <c r="E69" s="14"/>
      <c r="F69" s="14"/>
      <c r="G69" s="14"/>
      <c r="H69" s="17"/>
      <c r="I69" s="18"/>
      <c r="J69" s="19">
        <f>SUM(J63:J68)</f>
        <v>0</v>
      </c>
    </row>
    <row r="71" spans="1:10" ht="38.25">
      <c r="A71" s="1"/>
      <c r="B71" s="2" t="s">
        <v>0</v>
      </c>
      <c r="C71" s="2" t="s">
        <v>1</v>
      </c>
      <c r="D71" s="2" t="s">
        <v>2</v>
      </c>
      <c r="E71" s="2" t="s">
        <v>3</v>
      </c>
      <c r="F71" s="2" t="s">
        <v>8</v>
      </c>
      <c r="G71" s="2" t="s">
        <v>9</v>
      </c>
      <c r="H71" s="2" t="s">
        <v>6</v>
      </c>
      <c r="I71" s="2" t="s">
        <v>25</v>
      </c>
      <c r="J71" s="3" t="s">
        <v>21</v>
      </c>
    </row>
    <row r="72" spans="1:10" ht="18">
      <c r="A72" s="5" t="s">
        <v>4</v>
      </c>
      <c r="B72" s="6" t="s">
        <v>23</v>
      </c>
      <c r="C72" s="6" t="s">
        <v>20</v>
      </c>
      <c r="D72" s="6">
        <v>1968</v>
      </c>
      <c r="E72" s="6" t="s">
        <v>18</v>
      </c>
      <c r="F72" s="56"/>
      <c r="G72" s="57"/>
      <c r="H72" s="57"/>
      <c r="I72" s="57"/>
      <c r="J72" s="58"/>
    </row>
    <row r="73" spans="1:10" ht="3.75" customHeight="1">
      <c r="A73" s="59"/>
      <c r="B73" s="60"/>
      <c r="C73" s="60"/>
      <c r="D73" s="60"/>
      <c r="E73" s="60"/>
      <c r="F73" s="60"/>
      <c r="G73" s="60"/>
      <c r="H73" s="60"/>
      <c r="I73" s="60"/>
      <c r="J73" s="61"/>
    </row>
    <row r="74" spans="1:10" ht="12.75">
      <c r="A74" s="48" t="s">
        <v>11</v>
      </c>
      <c r="B74" s="60"/>
      <c r="C74" s="60"/>
      <c r="D74" s="60"/>
      <c r="E74" s="62"/>
      <c r="F74" s="4">
        <v>1</v>
      </c>
      <c r="G74" s="4" t="s">
        <v>10</v>
      </c>
      <c r="H74" s="8">
        <v>0</v>
      </c>
      <c r="I74" s="4">
        <v>10</v>
      </c>
      <c r="J74" s="7">
        <f aca="true" t="shared" si="6" ref="J74:J79">I74*H74</f>
        <v>0</v>
      </c>
    </row>
    <row r="75" spans="1:10" ht="12.75">
      <c r="A75" s="51" t="s">
        <v>12</v>
      </c>
      <c r="B75" s="54"/>
      <c r="C75" s="54"/>
      <c r="D75" s="54"/>
      <c r="E75" s="55"/>
      <c r="F75" s="38">
        <v>1</v>
      </c>
      <c r="G75" s="38" t="s">
        <v>10</v>
      </c>
      <c r="H75" s="39">
        <v>0</v>
      </c>
      <c r="I75" s="38">
        <v>0</v>
      </c>
      <c r="J75" s="40">
        <f t="shared" si="6"/>
        <v>0</v>
      </c>
    </row>
    <row r="76" spans="1:10" ht="12.75">
      <c r="A76" s="51" t="s">
        <v>13</v>
      </c>
      <c r="B76" s="54"/>
      <c r="C76" s="54"/>
      <c r="D76" s="54"/>
      <c r="E76" s="55"/>
      <c r="F76" s="38">
        <v>1</v>
      </c>
      <c r="G76" s="38" t="s">
        <v>10</v>
      </c>
      <c r="H76" s="39">
        <v>0</v>
      </c>
      <c r="I76" s="38">
        <v>0</v>
      </c>
      <c r="J76" s="40">
        <f t="shared" si="6"/>
        <v>0</v>
      </c>
    </row>
    <row r="77" spans="1:10" ht="12.75">
      <c r="A77" s="51" t="s">
        <v>14</v>
      </c>
      <c r="B77" s="54"/>
      <c r="C77" s="54"/>
      <c r="D77" s="54"/>
      <c r="E77" s="55"/>
      <c r="F77" s="38">
        <v>1</v>
      </c>
      <c r="G77" s="38" t="s">
        <v>10</v>
      </c>
      <c r="H77" s="39">
        <v>0</v>
      </c>
      <c r="I77" s="38">
        <v>0</v>
      </c>
      <c r="J77" s="40">
        <f t="shared" si="6"/>
        <v>0</v>
      </c>
    </row>
    <row r="78" spans="1:10" ht="12.75">
      <c r="A78" s="48" t="s">
        <v>16</v>
      </c>
      <c r="B78" s="49"/>
      <c r="C78" s="49"/>
      <c r="D78" s="49"/>
      <c r="E78" s="50"/>
      <c r="F78" s="4">
        <v>1</v>
      </c>
      <c r="G78" s="4" t="s">
        <v>5</v>
      </c>
      <c r="H78" s="8">
        <v>0</v>
      </c>
      <c r="I78" s="4">
        <v>2</v>
      </c>
      <c r="J78" s="7">
        <f t="shared" si="6"/>
        <v>0</v>
      </c>
    </row>
    <row r="79" spans="1:10" ht="13.5" thickBot="1">
      <c r="A79" s="48" t="s">
        <v>17</v>
      </c>
      <c r="B79" s="49"/>
      <c r="C79" s="49"/>
      <c r="D79" s="49"/>
      <c r="E79" s="50"/>
      <c r="F79" s="4">
        <v>1</v>
      </c>
      <c r="G79" s="4" t="s">
        <v>5</v>
      </c>
      <c r="H79" s="8">
        <v>0</v>
      </c>
      <c r="I79" s="4">
        <v>2</v>
      </c>
      <c r="J79" s="7">
        <f t="shared" si="6"/>
        <v>0</v>
      </c>
    </row>
    <row r="80" spans="1:10" ht="13.5" thickBot="1">
      <c r="A80" s="12" t="s">
        <v>19</v>
      </c>
      <c r="B80" s="14"/>
      <c r="C80" s="14"/>
      <c r="D80" s="14"/>
      <c r="E80" s="14"/>
      <c r="F80" s="14"/>
      <c r="G80" s="14"/>
      <c r="H80" s="17"/>
      <c r="I80" s="18"/>
      <c r="J80" s="19">
        <f>SUM(J74:J79)</f>
        <v>0</v>
      </c>
    </row>
    <row r="81" ht="13.5" thickBot="1"/>
    <row r="82" spans="1:10" ht="38.25">
      <c r="A82" s="1"/>
      <c r="B82" s="2" t="s">
        <v>0</v>
      </c>
      <c r="C82" s="2" t="s">
        <v>1</v>
      </c>
      <c r="D82" s="2" t="s">
        <v>2</v>
      </c>
      <c r="E82" s="2" t="s">
        <v>3</v>
      </c>
      <c r="F82" s="2" t="s">
        <v>8</v>
      </c>
      <c r="G82" s="2" t="s">
        <v>9</v>
      </c>
      <c r="H82" s="2" t="s">
        <v>6</v>
      </c>
      <c r="I82" s="2" t="s">
        <v>25</v>
      </c>
      <c r="J82" s="3" t="s">
        <v>21</v>
      </c>
    </row>
    <row r="83" spans="1:10" ht="18">
      <c r="A83" s="5" t="s">
        <v>4</v>
      </c>
      <c r="B83" s="6" t="s">
        <v>26</v>
      </c>
      <c r="C83" s="6">
        <v>2020</v>
      </c>
      <c r="D83" s="6">
        <v>1968</v>
      </c>
      <c r="E83" s="6" t="s">
        <v>18</v>
      </c>
      <c r="F83" s="56"/>
      <c r="G83" s="57"/>
      <c r="H83" s="57"/>
      <c r="I83" s="57"/>
      <c r="J83" s="58"/>
    </row>
    <row r="84" spans="1:10" ht="12.75">
      <c r="A84" s="59"/>
      <c r="B84" s="60"/>
      <c r="C84" s="60"/>
      <c r="D84" s="60"/>
      <c r="E84" s="60"/>
      <c r="F84" s="60"/>
      <c r="G84" s="60"/>
      <c r="H84" s="60"/>
      <c r="I84" s="60"/>
      <c r="J84" s="61"/>
    </row>
    <row r="85" spans="1:10" ht="12.75" customHeight="1">
      <c r="A85" s="48" t="s">
        <v>11</v>
      </c>
      <c r="B85" s="60"/>
      <c r="C85" s="60"/>
      <c r="D85" s="60"/>
      <c r="E85" s="62"/>
      <c r="F85" s="4">
        <v>1</v>
      </c>
      <c r="G85" s="4" t="s">
        <v>10</v>
      </c>
      <c r="H85" s="8">
        <v>0</v>
      </c>
      <c r="I85" s="4">
        <v>10</v>
      </c>
      <c r="J85" s="7">
        <f aca="true" t="shared" si="7" ref="J85:J90">I85*H85</f>
        <v>0</v>
      </c>
    </row>
    <row r="86" spans="1:10" ht="12.75" customHeight="1">
      <c r="A86" s="51" t="s">
        <v>12</v>
      </c>
      <c r="B86" s="54"/>
      <c r="C86" s="54"/>
      <c r="D86" s="54"/>
      <c r="E86" s="55"/>
      <c r="F86" s="38">
        <v>1</v>
      </c>
      <c r="G86" s="38" t="s">
        <v>10</v>
      </c>
      <c r="H86" s="39">
        <v>0</v>
      </c>
      <c r="I86" s="38">
        <v>0</v>
      </c>
      <c r="J86" s="40">
        <f t="shared" si="7"/>
        <v>0</v>
      </c>
    </row>
    <row r="87" spans="1:10" ht="12.75" customHeight="1">
      <c r="A87" s="51" t="s">
        <v>13</v>
      </c>
      <c r="B87" s="54"/>
      <c r="C87" s="54"/>
      <c r="D87" s="54"/>
      <c r="E87" s="55"/>
      <c r="F87" s="38">
        <v>1</v>
      </c>
      <c r="G87" s="38" t="s">
        <v>10</v>
      </c>
      <c r="H87" s="39">
        <v>0</v>
      </c>
      <c r="I87" s="38">
        <v>0</v>
      </c>
      <c r="J87" s="40">
        <f t="shared" si="7"/>
        <v>0</v>
      </c>
    </row>
    <row r="88" spans="1:10" ht="12.75" customHeight="1">
      <c r="A88" s="51" t="s">
        <v>14</v>
      </c>
      <c r="B88" s="54"/>
      <c r="C88" s="54"/>
      <c r="D88" s="54"/>
      <c r="E88" s="55"/>
      <c r="F88" s="38">
        <v>1</v>
      </c>
      <c r="G88" s="38" t="s">
        <v>10</v>
      </c>
      <c r="H88" s="39">
        <v>0</v>
      </c>
      <c r="I88" s="38">
        <v>0</v>
      </c>
      <c r="J88" s="40">
        <f t="shared" si="7"/>
        <v>0</v>
      </c>
    </row>
    <row r="89" spans="1:10" ht="12.75">
      <c r="A89" s="48" t="s">
        <v>16</v>
      </c>
      <c r="B89" s="49"/>
      <c r="C89" s="49"/>
      <c r="D89" s="49"/>
      <c r="E89" s="50"/>
      <c r="F89" s="4">
        <v>1</v>
      </c>
      <c r="G89" s="4" t="s">
        <v>5</v>
      </c>
      <c r="H89" s="8">
        <v>0</v>
      </c>
      <c r="I89" s="4">
        <v>5</v>
      </c>
      <c r="J89" s="7">
        <f t="shared" si="7"/>
        <v>0</v>
      </c>
    </row>
    <row r="90" spans="1:10" ht="13.5" thickBot="1">
      <c r="A90" s="48" t="s">
        <v>17</v>
      </c>
      <c r="B90" s="49"/>
      <c r="C90" s="49"/>
      <c r="D90" s="49"/>
      <c r="E90" s="50"/>
      <c r="F90" s="4">
        <v>1</v>
      </c>
      <c r="G90" s="4" t="s">
        <v>5</v>
      </c>
      <c r="H90" s="8">
        <v>0</v>
      </c>
      <c r="I90" s="4">
        <v>5</v>
      </c>
      <c r="J90" s="7">
        <f t="shared" si="7"/>
        <v>0</v>
      </c>
    </row>
    <row r="91" spans="1:10" ht="13.5" thickBot="1">
      <c r="A91" s="12" t="s">
        <v>19</v>
      </c>
      <c r="B91" s="14"/>
      <c r="C91" s="14"/>
      <c r="D91" s="14"/>
      <c r="E91" s="14"/>
      <c r="F91" s="14"/>
      <c r="G91" s="14"/>
      <c r="H91" s="17"/>
      <c r="I91" s="18"/>
      <c r="J91" s="19">
        <f>SUM(J85:J90)</f>
        <v>0</v>
      </c>
    </row>
    <row r="94" spans="1:10" ht="38.25">
      <c r="A94" s="1"/>
      <c r="B94" s="2" t="s">
        <v>0</v>
      </c>
      <c r="C94" s="2" t="s">
        <v>1</v>
      </c>
      <c r="D94" s="2" t="s">
        <v>2</v>
      </c>
      <c r="E94" s="2" t="s">
        <v>3</v>
      </c>
      <c r="F94" s="2" t="s">
        <v>8</v>
      </c>
      <c r="G94" s="2" t="s">
        <v>9</v>
      </c>
      <c r="H94" s="2" t="s">
        <v>6</v>
      </c>
      <c r="I94" s="2" t="s">
        <v>25</v>
      </c>
      <c r="J94" s="3" t="s">
        <v>21</v>
      </c>
    </row>
    <row r="95" spans="1:10" ht="18">
      <c r="A95" s="5" t="s">
        <v>4</v>
      </c>
      <c r="B95" s="6" t="s">
        <v>36</v>
      </c>
      <c r="C95" s="6" t="s">
        <v>37</v>
      </c>
      <c r="D95" s="6">
        <v>1968</v>
      </c>
      <c r="E95" s="6" t="s">
        <v>18</v>
      </c>
      <c r="F95" s="56"/>
      <c r="G95" s="57"/>
      <c r="H95" s="57"/>
      <c r="I95" s="57"/>
      <c r="J95" s="58"/>
    </row>
    <row r="96" spans="1:10" ht="12.75">
      <c r="A96" s="59"/>
      <c r="B96" s="60"/>
      <c r="C96" s="60"/>
      <c r="D96" s="60"/>
      <c r="E96" s="60"/>
      <c r="F96" s="60"/>
      <c r="G96" s="60"/>
      <c r="H96" s="60"/>
      <c r="I96" s="60"/>
      <c r="J96" s="61"/>
    </row>
    <row r="97" spans="1:10" ht="12.75">
      <c r="A97" s="48" t="s">
        <v>11</v>
      </c>
      <c r="B97" s="49"/>
      <c r="C97" s="49"/>
      <c r="D97" s="49"/>
      <c r="E97" s="50"/>
      <c r="F97" s="4">
        <v>1</v>
      </c>
      <c r="G97" s="4" t="s">
        <v>10</v>
      </c>
      <c r="H97" s="8">
        <v>0</v>
      </c>
      <c r="I97" s="4">
        <v>10</v>
      </c>
      <c r="J97" s="7">
        <f aca="true" t="shared" si="8" ref="J97:J102">I97*H97</f>
        <v>0</v>
      </c>
    </row>
    <row r="98" spans="1:10" ht="12.75">
      <c r="A98" s="51" t="s">
        <v>12</v>
      </c>
      <c r="B98" s="52"/>
      <c r="C98" s="52"/>
      <c r="D98" s="52"/>
      <c r="E98" s="53"/>
      <c r="F98" s="38">
        <v>1</v>
      </c>
      <c r="G98" s="38" t="s">
        <v>10</v>
      </c>
      <c r="H98" s="39">
        <v>0</v>
      </c>
      <c r="I98" s="38">
        <v>0</v>
      </c>
      <c r="J98" s="40">
        <f t="shared" si="8"/>
        <v>0</v>
      </c>
    </row>
    <row r="99" spans="1:10" ht="12.75">
      <c r="A99" s="51" t="s">
        <v>13</v>
      </c>
      <c r="B99" s="52"/>
      <c r="C99" s="52"/>
      <c r="D99" s="52"/>
      <c r="E99" s="53"/>
      <c r="F99" s="38">
        <v>1</v>
      </c>
      <c r="G99" s="38" t="s">
        <v>10</v>
      </c>
      <c r="H99" s="39">
        <v>0</v>
      </c>
      <c r="I99" s="38">
        <v>0</v>
      </c>
      <c r="J99" s="40">
        <f t="shared" si="8"/>
        <v>0</v>
      </c>
    </row>
    <row r="100" spans="1:10" ht="12.75">
      <c r="A100" s="51" t="s">
        <v>14</v>
      </c>
      <c r="B100" s="52"/>
      <c r="C100" s="52"/>
      <c r="D100" s="52"/>
      <c r="E100" s="53"/>
      <c r="F100" s="38">
        <v>1</v>
      </c>
      <c r="G100" s="38" t="s">
        <v>10</v>
      </c>
      <c r="H100" s="39">
        <v>0</v>
      </c>
      <c r="I100" s="38">
        <v>0</v>
      </c>
      <c r="J100" s="40">
        <f t="shared" si="8"/>
        <v>0</v>
      </c>
    </row>
    <row r="101" spans="1:10" ht="12.75">
      <c r="A101" s="48" t="s">
        <v>16</v>
      </c>
      <c r="B101" s="49"/>
      <c r="C101" s="49"/>
      <c r="D101" s="49"/>
      <c r="E101" s="50"/>
      <c r="F101" s="4">
        <v>1</v>
      </c>
      <c r="G101" s="4" t="s">
        <v>5</v>
      </c>
      <c r="H101" s="8">
        <v>0</v>
      </c>
      <c r="I101" s="4">
        <v>2</v>
      </c>
      <c r="J101" s="7">
        <f t="shared" si="8"/>
        <v>0</v>
      </c>
    </row>
    <row r="102" spans="1:10" ht="13.5" thickBot="1">
      <c r="A102" s="48" t="s">
        <v>17</v>
      </c>
      <c r="B102" s="49"/>
      <c r="C102" s="49"/>
      <c r="D102" s="49"/>
      <c r="E102" s="50"/>
      <c r="F102" s="4">
        <v>1</v>
      </c>
      <c r="G102" s="4" t="s">
        <v>5</v>
      </c>
      <c r="H102" s="8">
        <v>0</v>
      </c>
      <c r="I102" s="4">
        <v>2</v>
      </c>
      <c r="J102" s="7">
        <f t="shared" si="8"/>
        <v>0</v>
      </c>
    </row>
    <row r="103" spans="1:10" ht="13.5" thickBot="1">
      <c r="A103" s="12" t="s">
        <v>19</v>
      </c>
      <c r="B103" s="14"/>
      <c r="C103" s="14"/>
      <c r="D103" s="14"/>
      <c r="E103" s="14"/>
      <c r="F103" s="14"/>
      <c r="G103" s="14"/>
      <c r="H103" s="17"/>
      <c r="I103" s="18"/>
      <c r="J103" s="19">
        <f>SUM(J97:J102)</f>
        <v>0</v>
      </c>
    </row>
    <row r="104" ht="12.75" customHeight="1" thickBot="1">
      <c r="A104" s="36"/>
    </row>
    <row r="105" spans="1:10" ht="38.25">
      <c r="A105" s="1"/>
      <c r="B105" s="2" t="s">
        <v>0</v>
      </c>
      <c r="C105" s="2" t="s">
        <v>1</v>
      </c>
      <c r="D105" s="2" t="s">
        <v>2</v>
      </c>
      <c r="E105" s="2" t="s">
        <v>3</v>
      </c>
      <c r="F105" s="2" t="s">
        <v>8</v>
      </c>
      <c r="G105" s="2" t="s">
        <v>9</v>
      </c>
      <c r="H105" s="2" t="s">
        <v>6</v>
      </c>
      <c r="I105" s="2" t="s">
        <v>25</v>
      </c>
      <c r="J105" s="3" t="s">
        <v>21</v>
      </c>
    </row>
    <row r="106" spans="1:10" ht="18">
      <c r="A106" s="5" t="s">
        <v>4</v>
      </c>
      <c r="B106" s="6" t="s">
        <v>38</v>
      </c>
      <c r="C106" s="6">
        <v>2019</v>
      </c>
      <c r="D106" s="6">
        <v>1968</v>
      </c>
      <c r="E106" s="6" t="s">
        <v>18</v>
      </c>
      <c r="F106" s="56"/>
      <c r="G106" s="57"/>
      <c r="H106" s="57"/>
      <c r="I106" s="57"/>
      <c r="J106" s="58"/>
    </row>
    <row r="107" spans="1:10" ht="12.75">
      <c r="A107" s="59"/>
      <c r="B107" s="60"/>
      <c r="C107" s="60"/>
      <c r="D107" s="60"/>
      <c r="E107" s="60"/>
      <c r="F107" s="60"/>
      <c r="G107" s="60"/>
      <c r="H107" s="60"/>
      <c r="I107" s="60"/>
      <c r="J107" s="61"/>
    </row>
    <row r="108" spans="1:10" ht="12.75">
      <c r="A108" s="48" t="s">
        <v>11</v>
      </c>
      <c r="B108" s="49"/>
      <c r="C108" s="49"/>
      <c r="D108" s="49"/>
      <c r="E108" s="50"/>
      <c r="F108" s="4">
        <v>1</v>
      </c>
      <c r="G108" s="4" t="s">
        <v>10</v>
      </c>
      <c r="H108" s="8">
        <v>0</v>
      </c>
      <c r="I108" s="4">
        <v>10</v>
      </c>
      <c r="J108" s="7">
        <f aca="true" t="shared" si="9" ref="J108:J113">I108*H108</f>
        <v>0</v>
      </c>
    </row>
    <row r="109" spans="1:10" ht="12.75">
      <c r="A109" s="51" t="s">
        <v>12</v>
      </c>
      <c r="B109" s="52"/>
      <c r="C109" s="52"/>
      <c r="D109" s="52"/>
      <c r="E109" s="53"/>
      <c r="F109" s="38">
        <v>1</v>
      </c>
      <c r="G109" s="38" t="s">
        <v>10</v>
      </c>
      <c r="H109" s="39">
        <v>0</v>
      </c>
      <c r="I109" s="38">
        <v>0</v>
      </c>
      <c r="J109" s="40">
        <f t="shared" si="9"/>
        <v>0</v>
      </c>
    </row>
    <row r="110" spans="1:10" ht="12.75">
      <c r="A110" s="51" t="s">
        <v>13</v>
      </c>
      <c r="B110" s="52"/>
      <c r="C110" s="52"/>
      <c r="D110" s="52"/>
      <c r="E110" s="53"/>
      <c r="F110" s="38">
        <v>1</v>
      </c>
      <c r="G110" s="38" t="s">
        <v>10</v>
      </c>
      <c r="H110" s="39">
        <v>0</v>
      </c>
      <c r="I110" s="38">
        <v>0</v>
      </c>
      <c r="J110" s="40">
        <f t="shared" si="9"/>
        <v>0</v>
      </c>
    </row>
    <row r="111" spans="1:10" ht="12.75">
      <c r="A111" s="51" t="s">
        <v>14</v>
      </c>
      <c r="B111" s="52"/>
      <c r="C111" s="52"/>
      <c r="D111" s="52"/>
      <c r="E111" s="53"/>
      <c r="F111" s="38">
        <v>1</v>
      </c>
      <c r="G111" s="38" t="s">
        <v>10</v>
      </c>
      <c r="H111" s="39">
        <v>0</v>
      </c>
      <c r="I111" s="38">
        <v>0</v>
      </c>
      <c r="J111" s="40">
        <f t="shared" si="9"/>
        <v>0</v>
      </c>
    </row>
    <row r="112" spans="1:10" ht="12.75">
      <c r="A112" s="48" t="s">
        <v>16</v>
      </c>
      <c r="B112" s="49"/>
      <c r="C112" s="49"/>
      <c r="D112" s="49"/>
      <c r="E112" s="50"/>
      <c r="F112" s="4">
        <v>1</v>
      </c>
      <c r="G112" s="4" t="s">
        <v>15</v>
      </c>
      <c r="H112" s="8">
        <v>0</v>
      </c>
      <c r="I112" s="4">
        <v>1</v>
      </c>
      <c r="J112" s="7">
        <f t="shared" si="9"/>
        <v>0</v>
      </c>
    </row>
    <row r="113" spans="1:10" ht="13.5" thickBot="1">
      <c r="A113" s="48" t="s">
        <v>17</v>
      </c>
      <c r="B113" s="49"/>
      <c r="C113" s="49"/>
      <c r="D113" s="49"/>
      <c r="E113" s="50"/>
      <c r="F113" s="4">
        <v>1</v>
      </c>
      <c r="G113" s="4" t="s">
        <v>5</v>
      </c>
      <c r="H113" s="8">
        <v>0</v>
      </c>
      <c r="I113" s="4">
        <v>1</v>
      </c>
      <c r="J113" s="7">
        <f t="shared" si="9"/>
        <v>0</v>
      </c>
    </row>
    <row r="114" spans="1:10" ht="13.5" thickBot="1">
      <c r="A114" s="12" t="s">
        <v>19</v>
      </c>
      <c r="B114" s="14"/>
      <c r="C114" s="14"/>
      <c r="D114" s="14"/>
      <c r="E114" s="14"/>
      <c r="F114" s="14"/>
      <c r="G114" s="14"/>
      <c r="H114" s="17"/>
      <c r="I114" s="18"/>
      <c r="J114" s="19">
        <f>SUM(J108:J113)</f>
        <v>0</v>
      </c>
    </row>
    <row r="115" ht="13.5" thickBot="1"/>
    <row r="116" spans="1:10" ht="38.25">
      <c r="A116" s="1"/>
      <c r="B116" s="2" t="s">
        <v>0</v>
      </c>
      <c r="C116" s="2" t="s">
        <v>1</v>
      </c>
      <c r="D116" s="2" t="s">
        <v>2</v>
      </c>
      <c r="E116" s="2" t="s">
        <v>3</v>
      </c>
      <c r="F116" s="2" t="s">
        <v>8</v>
      </c>
      <c r="G116" s="2" t="s">
        <v>9</v>
      </c>
      <c r="H116" s="2" t="s">
        <v>6</v>
      </c>
      <c r="I116" s="2" t="s">
        <v>25</v>
      </c>
      <c r="J116" s="3" t="s">
        <v>21</v>
      </c>
    </row>
    <row r="117" spans="1:10" ht="18">
      <c r="A117" s="5" t="s">
        <v>4</v>
      </c>
      <c r="B117" s="6" t="s">
        <v>39</v>
      </c>
      <c r="C117" s="6">
        <v>2021</v>
      </c>
      <c r="D117" s="6">
        <v>999</v>
      </c>
      <c r="E117" s="6" t="s">
        <v>7</v>
      </c>
      <c r="F117" s="56"/>
      <c r="G117" s="57"/>
      <c r="H117" s="57"/>
      <c r="I117" s="57"/>
      <c r="J117" s="58"/>
    </row>
    <row r="118" spans="1:10" ht="12.75">
      <c r="A118" s="59"/>
      <c r="B118" s="60"/>
      <c r="C118" s="60"/>
      <c r="D118" s="60"/>
      <c r="E118" s="60"/>
      <c r="F118" s="60"/>
      <c r="G118" s="60"/>
      <c r="H118" s="60"/>
      <c r="I118" s="60"/>
      <c r="J118" s="61"/>
    </row>
    <row r="119" spans="1:10" ht="12.75">
      <c r="A119" s="48" t="s">
        <v>11</v>
      </c>
      <c r="B119" s="49"/>
      <c r="C119" s="49"/>
      <c r="D119" s="49"/>
      <c r="E119" s="50"/>
      <c r="F119" s="4">
        <v>1</v>
      </c>
      <c r="G119" s="4" t="s">
        <v>10</v>
      </c>
      <c r="H119" s="8">
        <v>0</v>
      </c>
      <c r="I119" s="4">
        <v>10</v>
      </c>
      <c r="J119" s="7">
        <f aca="true" t="shared" si="10" ref="J119:J124">I119*H119</f>
        <v>0</v>
      </c>
    </row>
    <row r="120" spans="1:10" ht="12.75">
      <c r="A120" s="51" t="s">
        <v>12</v>
      </c>
      <c r="B120" s="52"/>
      <c r="C120" s="52"/>
      <c r="D120" s="52"/>
      <c r="E120" s="53"/>
      <c r="F120" s="38">
        <v>1</v>
      </c>
      <c r="G120" s="38" t="s">
        <v>10</v>
      </c>
      <c r="H120" s="39">
        <v>0</v>
      </c>
      <c r="I120" s="38">
        <v>0</v>
      </c>
      <c r="J120" s="40">
        <f t="shared" si="10"/>
        <v>0</v>
      </c>
    </row>
    <row r="121" spans="1:10" ht="12.75">
      <c r="A121" s="51" t="s">
        <v>13</v>
      </c>
      <c r="B121" s="52"/>
      <c r="C121" s="52"/>
      <c r="D121" s="52"/>
      <c r="E121" s="53"/>
      <c r="F121" s="38">
        <v>1</v>
      </c>
      <c r="G121" s="38" t="s">
        <v>10</v>
      </c>
      <c r="H121" s="39">
        <v>0</v>
      </c>
      <c r="I121" s="38">
        <v>0</v>
      </c>
      <c r="J121" s="40">
        <f t="shared" si="10"/>
        <v>0</v>
      </c>
    </row>
    <row r="122" spans="1:10" ht="12.75">
      <c r="A122" s="51" t="s">
        <v>14</v>
      </c>
      <c r="B122" s="52"/>
      <c r="C122" s="52"/>
      <c r="D122" s="52"/>
      <c r="E122" s="53"/>
      <c r="F122" s="38">
        <v>1</v>
      </c>
      <c r="G122" s="38" t="s">
        <v>10</v>
      </c>
      <c r="H122" s="39">
        <v>0</v>
      </c>
      <c r="I122" s="38">
        <v>0</v>
      </c>
      <c r="J122" s="40">
        <f t="shared" si="10"/>
        <v>0</v>
      </c>
    </row>
    <row r="123" spans="1:10" ht="12.75">
      <c r="A123" s="48" t="s">
        <v>16</v>
      </c>
      <c r="B123" s="49"/>
      <c r="C123" s="49"/>
      <c r="D123" s="49"/>
      <c r="E123" s="50"/>
      <c r="F123" s="4">
        <v>1</v>
      </c>
      <c r="G123" s="4" t="s">
        <v>5</v>
      </c>
      <c r="H123" s="8">
        <v>0</v>
      </c>
      <c r="I123" s="4">
        <v>1</v>
      </c>
      <c r="J123" s="7">
        <f t="shared" si="10"/>
        <v>0</v>
      </c>
    </row>
    <row r="124" spans="1:10" ht="13.5" thickBot="1">
      <c r="A124" s="48" t="s">
        <v>17</v>
      </c>
      <c r="B124" s="49"/>
      <c r="C124" s="49"/>
      <c r="D124" s="49"/>
      <c r="E124" s="50"/>
      <c r="F124" s="4">
        <v>1</v>
      </c>
      <c r="G124" s="4" t="s">
        <v>5</v>
      </c>
      <c r="H124" s="8">
        <v>0</v>
      </c>
      <c r="I124" s="4">
        <v>1</v>
      </c>
      <c r="J124" s="7">
        <f t="shared" si="10"/>
        <v>0</v>
      </c>
    </row>
    <row r="125" spans="1:10" ht="13.5" thickBot="1">
      <c r="A125" s="12" t="s">
        <v>19</v>
      </c>
      <c r="B125" s="14"/>
      <c r="C125" s="14"/>
      <c r="D125" s="14"/>
      <c r="E125" s="14"/>
      <c r="F125" s="14"/>
      <c r="G125" s="14"/>
      <c r="H125" s="17"/>
      <c r="I125" s="18"/>
      <c r="J125" s="19">
        <f>SUM(J119:J124)</f>
        <v>0</v>
      </c>
    </row>
    <row r="127" ht="13.5" thickBot="1"/>
    <row r="128" spans="1:10" ht="38.25">
      <c r="A128" s="1"/>
      <c r="B128" s="2" t="s">
        <v>0</v>
      </c>
      <c r="C128" s="2" t="s">
        <v>1</v>
      </c>
      <c r="D128" s="2" t="s">
        <v>2</v>
      </c>
      <c r="E128" s="2" t="s">
        <v>3</v>
      </c>
      <c r="F128" s="2" t="s">
        <v>8</v>
      </c>
      <c r="G128" s="2" t="s">
        <v>9</v>
      </c>
      <c r="H128" s="2" t="s">
        <v>6</v>
      </c>
      <c r="I128" s="2" t="s">
        <v>25</v>
      </c>
      <c r="J128" s="3" t="s">
        <v>21</v>
      </c>
    </row>
    <row r="129" spans="1:10" ht="18">
      <c r="A129" s="5" t="s">
        <v>4</v>
      </c>
      <c r="B129" s="6" t="s">
        <v>40</v>
      </c>
      <c r="C129" s="6">
        <v>2022</v>
      </c>
      <c r="D129" s="6"/>
      <c r="E129" s="6" t="s">
        <v>41</v>
      </c>
      <c r="F129" s="27"/>
      <c r="G129" s="28"/>
      <c r="H129" s="28"/>
      <c r="I129" s="28"/>
      <c r="J129" s="29"/>
    </row>
    <row r="130" spans="1:10" ht="12.75">
      <c r="A130" s="30"/>
      <c r="B130" s="31"/>
      <c r="C130" s="31"/>
      <c r="D130" s="31"/>
      <c r="E130" s="31"/>
      <c r="F130" s="31"/>
      <c r="G130" s="31"/>
      <c r="H130" s="31"/>
      <c r="I130" s="31"/>
      <c r="J130" s="32"/>
    </row>
    <row r="131" spans="1:10" ht="12.75" customHeight="1">
      <c r="A131" s="48" t="s">
        <v>11</v>
      </c>
      <c r="B131" s="49"/>
      <c r="C131" s="49"/>
      <c r="D131" s="49"/>
      <c r="E131" s="50"/>
      <c r="F131" s="4">
        <v>1</v>
      </c>
      <c r="G131" s="4" t="s">
        <v>10</v>
      </c>
      <c r="H131" s="8">
        <v>0</v>
      </c>
      <c r="I131" s="4">
        <v>10</v>
      </c>
      <c r="J131" s="7">
        <f>I131*H131</f>
        <v>0</v>
      </c>
    </row>
    <row r="132" spans="1:10" ht="12.75" customHeight="1">
      <c r="A132" s="51" t="s">
        <v>12</v>
      </c>
      <c r="B132" s="52"/>
      <c r="C132" s="52"/>
      <c r="D132" s="52"/>
      <c r="E132" s="53"/>
      <c r="F132" s="38">
        <v>1</v>
      </c>
      <c r="G132" s="38" t="s">
        <v>10</v>
      </c>
      <c r="H132" s="39">
        <v>0</v>
      </c>
      <c r="I132" s="38">
        <v>0</v>
      </c>
      <c r="J132" s="40">
        <f>I132*H132</f>
        <v>0</v>
      </c>
    </row>
    <row r="133" spans="1:10" ht="12.75" customHeight="1">
      <c r="A133" s="51" t="s">
        <v>13</v>
      </c>
      <c r="B133" s="52"/>
      <c r="C133" s="52"/>
      <c r="D133" s="52"/>
      <c r="E133" s="53"/>
      <c r="F133" s="38">
        <v>1</v>
      </c>
      <c r="G133" s="38" t="s">
        <v>10</v>
      </c>
      <c r="H133" s="39">
        <v>0</v>
      </c>
      <c r="I133" s="38">
        <v>0</v>
      </c>
      <c r="J133" s="40">
        <f>I133*H133</f>
        <v>0</v>
      </c>
    </row>
    <row r="134" spans="1:10" ht="12.75" customHeight="1">
      <c r="A134" s="48" t="s">
        <v>14</v>
      </c>
      <c r="B134" s="49"/>
      <c r="C134" s="49"/>
      <c r="D134" s="49"/>
      <c r="E134" s="50"/>
      <c r="F134" s="4">
        <v>1</v>
      </c>
      <c r="G134" s="4" t="s">
        <v>10</v>
      </c>
      <c r="H134" s="8">
        <v>0</v>
      </c>
      <c r="I134" s="4">
        <v>10</v>
      </c>
      <c r="J134" s="7">
        <f>I134*H134</f>
        <v>0</v>
      </c>
    </row>
    <row r="135" spans="1:10" ht="13.5" thickBot="1">
      <c r="A135" s="48" t="s">
        <v>16</v>
      </c>
      <c r="B135" s="49"/>
      <c r="C135" s="49"/>
      <c r="D135" s="49"/>
      <c r="E135" s="50"/>
      <c r="F135" s="4">
        <v>1</v>
      </c>
      <c r="G135" s="4" t="s">
        <v>5</v>
      </c>
      <c r="H135" s="8">
        <v>0</v>
      </c>
      <c r="I135" s="4">
        <v>1</v>
      </c>
      <c r="J135" s="7">
        <f>I135*H135</f>
        <v>0</v>
      </c>
    </row>
    <row r="136" spans="1:10" ht="13.5" thickBot="1">
      <c r="A136" s="12" t="s">
        <v>19</v>
      </c>
      <c r="B136" s="14"/>
      <c r="C136" s="14"/>
      <c r="D136" s="14"/>
      <c r="E136" s="14"/>
      <c r="F136" s="14"/>
      <c r="G136" s="14"/>
      <c r="H136" s="17"/>
      <c r="I136" s="18"/>
      <c r="J136" s="19">
        <f>SUM(J131:J135)</f>
        <v>0</v>
      </c>
    </row>
    <row r="138" ht="13.5" thickBot="1"/>
    <row r="139" spans="1:10" ht="38.25">
      <c r="A139" s="1"/>
      <c r="B139" s="2" t="s">
        <v>0</v>
      </c>
      <c r="C139" s="2" t="s">
        <v>1</v>
      </c>
      <c r="D139" s="2" t="s">
        <v>2</v>
      </c>
      <c r="E139" s="2" t="s">
        <v>3</v>
      </c>
      <c r="F139" s="2" t="s">
        <v>8</v>
      </c>
      <c r="G139" s="2" t="s">
        <v>9</v>
      </c>
      <c r="H139" s="2" t="s">
        <v>6</v>
      </c>
      <c r="I139" s="2" t="s">
        <v>25</v>
      </c>
      <c r="J139" s="3" t="s">
        <v>21</v>
      </c>
    </row>
    <row r="140" spans="1:10" ht="18">
      <c r="A140" s="5" t="s">
        <v>4</v>
      </c>
      <c r="B140" s="6" t="s">
        <v>42</v>
      </c>
      <c r="C140" s="6">
        <v>2022</v>
      </c>
      <c r="D140" s="6"/>
      <c r="E140" s="6" t="s">
        <v>43</v>
      </c>
      <c r="F140" s="27"/>
      <c r="G140" s="28"/>
      <c r="H140" s="28"/>
      <c r="I140" s="28"/>
      <c r="J140" s="29"/>
    </row>
    <row r="141" spans="1:10" ht="12.75">
      <c r="A141" s="30"/>
      <c r="B141" s="31"/>
      <c r="C141" s="31"/>
      <c r="D141" s="31"/>
      <c r="E141" s="31"/>
      <c r="F141" s="31"/>
      <c r="G141" s="31"/>
      <c r="H141" s="31"/>
      <c r="I141" s="31"/>
      <c r="J141" s="32"/>
    </row>
    <row r="142" spans="1:10" ht="12.75">
      <c r="A142" s="48" t="s">
        <v>11</v>
      </c>
      <c r="B142" s="49"/>
      <c r="C142" s="49"/>
      <c r="D142" s="49"/>
      <c r="E142" s="50"/>
      <c r="F142" s="4">
        <v>1</v>
      </c>
      <c r="G142" s="4" t="s">
        <v>10</v>
      </c>
      <c r="H142" s="8">
        <v>0</v>
      </c>
      <c r="I142" s="4">
        <v>10</v>
      </c>
      <c r="J142" s="7">
        <f aca="true" t="shared" si="11" ref="J142:J147">I142*H142</f>
        <v>0</v>
      </c>
    </row>
    <row r="143" spans="1:10" ht="12.75">
      <c r="A143" s="51" t="s">
        <v>12</v>
      </c>
      <c r="B143" s="52"/>
      <c r="C143" s="52"/>
      <c r="D143" s="52"/>
      <c r="E143" s="53"/>
      <c r="F143" s="38">
        <v>1</v>
      </c>
      <c r="G143" s="38" t="s">
        <v>10</v>
      </c>
      <c r="H143" s="39">
        <v>0</v>
      </c>
      <c r="I143" s="38">
        <v>0</v>
      </c>
      <c r="J143" s="40">
        <f t="shared" si="11"/>
        <v>0</v>
      </c>
    </row>
    <row r="144" spans="1:10" ht="12.75">
      <c r="A144" s="51" t="s">
        <v>13</v>
      </c>
      <c r="B144" s="52"/>
      <c r="C144" s="52"/>
      <c r="D144" s="52"/>
      <c r="E144" s="53"/>
      <c r="F144" s="38">
        <v>1</v>
      </c>
      <c r="G144" s="38" t="s">
        <v>10</v>
      </c>
      <c r="H144" s="39">
        <v>0</v>
      </c>
      <c r="I144" s="38">
        <v>0</v>
      </c>
      <c r="J144" s="40">
        <f t="shared" si="11"/>
        <v>0</v>
      </c>
    </row>
    <row r="145" spans="1:10" ht="12.75">
      <c r="A145" s="48" t="s">
        <v>14</v>
      </c>
      <c r="B145" s="49"/>
      <c r="C145" s="49"/>
      <c r="D145" s="49"/>
      <c r="E145" s="50"/>
      <c r="F145" s="4">
        <v>1</v>
      </c>
      <c r="G145" s="4" t="s">
        <v>10</v>
      </c>
      <c r="H145" s="8">
        <v>0</v>
      </c>
      <c r="I145" s="4">
        <v>10</v>
      </c>
      <c r="J145" s="7">
        <f t="shared" si="11"/>
        <v>0</v>
      </c>
    </row>
    <row r="146" spans="1:10" ht="12.75">
      <c r="A146" s="48" t="s">
        <v>16</v>
      </c>
      <c r="B146" s="49"/>
      <c r="C146" s="49"/>
      <c r="D146" s="49"/>
      <c r="E146" s="50"/>
      <c r="F146" s="4">
        <v>1</v>
      </c>
      <c r="G146" s="4" t="s">
        <v>5</v>
      </c>
      <c r="H146" s="8">
        <v>0</v>
      </c>
      <c r="I146" s="4">
        <v>1</v>
      </c>
      <c r="J146" s="7">
        <f t="shared" si="11"/>
        <v>0</v>
      </c>
    </row>
    <row r="147" spans="1:10" ht="13.5" thickBot="1">
      <c r="A147" s="48" t="s">
        <v>17</v>
      </c>
      <c r="B147" s="49"/>
      <c r="C147" s="49"/>
      <c r="D147" s="49"/>
      <c r="E147" s="50"/>
      <c r="F147" s="4">
        <v>1</v>
      </c>
      <c r="G147" s="4" t="s">
        <v>5</v>
      </c>
      <c r="H147" s="8">
        <v>0</v>
      </c>
      <c r="I147" s="4">
        <v>1</v>
      </c>
      <c r="J147" s="7">
        <f t="shared" si="11"/>
        <v>0</v>
      </c>
    </row>
    <row r="148" spans="1:10" ht="13.5" thickBot="1">
      <c r="A148" s="12" t="s">
        <v>19</v>
      </c>
      <c r="B148" s="14"/>
      <c r="C148" s="14"/>
      <c r="D148" s="14"/>
      <c r="E148" s="14"/>
      <c r="F148" s="14"/>
      <c r="G148" s="14"/>
      <c r="H148" s="17"/>
      <c r="I148" s="18"/>
      <c r="J148" s="19">
        <f>SUM(J142:J147)</f>
        <v>0</v>
      </c>
    </row>
    <row r="149" ht="13.5" thickBot="1"/>
    <row r="150" spans="1:10" ht="31.5" customHeight="1" thickBot="1">
      <c r="A150" s="46" t="s">
        <v>44</v>
      </c>
      <c r="B150" s="45"/>
      <c r="C150" s="45"/>
      <c r="D150" s="45"/>
      <c r="E150" s="45"/>
      <c r="F150" s="45"/>
      <c r="G150" s="45"/>
      <c r="H150" s="45"/>
      <c r="I150" s="45"/>
      <c r="J150" s="47">
        <f>J148+J136+J125+J114+J103+J91+J80+J69+J58+J47+J36+J25+J14</f>
        <v>0</v>
      </c>
    </row>
    <row r="154" spans="2:4" ht="12.75">
      <c r="B154" s="36" t="s">
        <v>34</v>
      </c>
      <c r="C154" s="36"/>
      <c r="D154" s="36"/>
    </row>
    <row r="155" spans="2:4" ht="13.5" customHeight="1">
      <c r="B155" s="36" t="s">
        <v>35</v>
      </c>
      <c r="C155" s="36"/>
      <c r="D155" s="36"/>
    </row>
    <row r="156" spans="2:9" ht="56.25" customHeight="1">
      <c r="B156" s="66" t="s">
        <v>45</v>
      </c>
      <c r="C156" s="66"/>
      <c r="D156" s="66"/>
      <c r="E156" s="66"/>
      <c r="F156" s="44"/>
      <c r="G156" s="44"/>
      <c r="H156" s="44"/>
      <c r="I156" s="44"/>
    </row>
  </sheetData>
  <sheetProtection/>
  <mergeCells count="95">
    <mergeCell ref="B156:E156"/>
    <mergeCell ref="F83:J83"/>
    <mergeCell ref="A84:J84"/>
    <mergeCell ref="A85:E85"/>
    <mergeCell ref="F17:J17"/>
    <mergeCell ref="A18:J18"/>
    <mergeCell ref="A19:E19"/>
    <mergeCell ref="A20:E20"/>
    <mergeCell ref="A21:E21"/>
    <mergeCell ref="F72:J72"/>
    <mergeCell ref="A73:J73"/>
    <mergeCell ref="A2:J2"/>
    <mergeCell ref="A77:E77"/>
    <mergeCell ref="A74:E74"/>
    <mergeCell ref="A75:E75"/>
    <mergeCell ref="F61:J61"/>
    <mergeCell ref="A62:J62"/>
    <mergeCell ref="A55:E55"/>
    <mergeCell ref="A64:E64"/>
    <mergeCell ref="A65:E65"/>
    <mergeCell ref="A66:E66"/>
    <mergeCell ref="A63:E63"/>
    <mergeCell ref="A52:E52"/>
    <mergeCell ref="A53:E53"/>
    <mergeCell ref="A54:E54"/>
    <mergeCell ref="F50:J50"/>
    <mergeCell ref="A51:J51"/>
    <mergeCell ref="A57:E57"/>
    <mergeCell ref="A41:E41"/>
    <mergeCell ref="A42:E42"/>
    <mergeCell ref="A43:E43"/>
    <mergeCell ref="F39:J39"/>
    <mergeCell ref="A40:J40"/>
    <mergeCell ref="A46:E46"/>
    <mergeCell ref="A44:E44"/>
    <mergeCell ref="A30:E30"/>
    <mergeCell ref="A22:E22"/>
    <mergeCell ref="A29:J29"/>
    <mergeCell ref="A34:E34"/>
    <mergeCell ref="A31:E31"/>
    <mergeCell ref="A32:E32"/>
    <mergeCell ref="A33:E33"/>
    <mergeCell ref="F6:J6"/>
    <mergeCell ref="A7:J7"/>
    <mergeCell ref="A8:E8"/>
    <mergeCell ref="A9:E9"/>
    <mergeCell ref="F28:J28"/>
    <mergeCell ref="A13:E13"/>
    <mergeCell ref="A12:E12"/>
    <mergeCell ref="A11:E11"/>
    <mergeCell ref="F95:J95"/>
    <mergeCell ref="A96:J96"/>
    <mergeCell ref="F117:J117"/>
    <mergeCell ref="A118:J118"/>
    <mergeCell ref="A102:E102"/>
    <mergeCell ref="A101:E101"/>
    <mergeCell ref="A100:E100"/>
    <mergeCell ref="A97:E97"/>
    <mergeCell ref="A98:E98"/>
    <mergeCell ref="A99:E99"/>
    <mergeCell ref="A111:E111"/>
    <mergeCell ref="F106:J106"/>
    <mergeCell ref="A107:J107"/>
    <mergeCell ref="A108:E108"/>
    <mergeCell ref="A109:E109"/>
    <mergeCell ref="A110:E110"/>
    <mergeCell ref="A87:E87"/>
    <mergeCell ref="A113:E113"/>
    <mergeCell ref="A133:E133"/>
    <mergeCell ref="A134:E134"/>
    <mergeCell ref="A135:E135"/>
    <mergeCell ref="A131:E131"/>
    <mergeCell ref="A132:E132"/>
    <mergeCell ref="A122:E122"/>
    <mergeCell ref="A123:E123"/>
    <mergeCell ref="A147:E147"/>
    <mergeCell ref="A78:E78"/>
    <mergeCell ref="A68:E68"/>
    <mergeCell ref="A67:E67"/>
    <mergeCell ref="A90:E90"/>
    <mergeCell ref="A89:E89"/>
    <mergeCell ref="A79:E79"/>
    <mergeCell ref="A76:E76"/>
    <mergeCell ref="A88:E88"/>
    <mergeCell ref="A86:E86"/>
    <mergeCell ref="A112:E112"/>
    <mergeCell ref="A142:E142"/>
    <mergeCell ref="A143:E143"/>
    <mergeCell ref="A144:E144"/>
    <mergeCell ref="A145:E145"/>
    <mergeCell ref="A146:E146"/>
    <mergeCell ref="A124:E124"/>
    <mergeCell ref="A119:E119"/>
    <mergeCell ref="A120:E120"/>
    <mergeCell ref="A121:E121"/>
  </mergeCells>
  <printOptions/>
  <pageMargins left="0.7" right="0.7" top="0.75" bottom="0.75" header="0.3" footer="0.3"/>
  <pageSetup fitToHeight="16" fitToWidth="1" horizontalDpi="600" verticalDpi="600" orientation="landscape" paperSize="9" scale="87" r:id="rId1"/>
  <headerFooter alignWithMargins="0">
    <oddFooter>&amp;CStránka &amp;P z &amp;N</oddFooter>
  </headerFooter>
  <rowBreaks count="4" manualBreakCount="4">
    <brk id="13" max="255" man="1"/>
    <brk id="35" max="255" man="1"/>
    <brk id="5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Babický Zbyněk</cp:lastModifiedBy>
  <cp:lastPrinted>2023-03-28T06:48:59Z</cp:lastPrinted>
  <dcterms:created xsi:type="dcterms:W3CDTF">2013-01-11T09:54:35Z</dcterms:created>
  <dcterms:modified xsi:type="dcterms:W3CDTF">2023-03-29T12:53:03Z</dcterms:modified>
  <cp:category/>
  <cp:version/>
  <cp:contentType/>
  <cp:contentStatus/>
</cp:coreProperties>
</file>