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2"/>
  <workbookPr defaultThemeVersion="166925"/>
  <bookViews>
    <workbookView xWindow="0" yWindow="0" windowWidth="28800" windowHeight="12225" activeTab="0"/>
  </bookViews>
  <sheets>
    <sheet name="ČAST_1" sheetId="1" r:id="rId1"/>
    <sheet name="Část_2" sheetId="2" r:id="rId2"/>
    <sheet name="List3" sheetId="3" r:id="rId3"/>
  </sheets>
  <definedNames/>
  <calcPr calcId="191029"/>
</workbook>
</file>

<file path=xl/sharedStrings.xml><?xml version="1.0" encoding="utf-8"?>
<sst xmlns="http://schemas.openxmlformats.org/spreadsheetml/2006/main" count="80" uniqueCount="70">
  <si>
    <t>Seznam potřebného vybavení na výuku žáků oboru elektro</t>
  </si>
  <si>
    <t>Název produktu</t>
  </si>
  <si>
    <t>Kusů</t>
  </si>
  <si>
    <t>Cena za kus</t>
  </si>
  <si>
    <t>Cena celkem</t>
  </si>
  <si>
    <t>5300,--</t>
  </si>
  <si>
    <t>1800,--</t>
  </si>
  <si>
    <t>3600,--</t>
  </si>
  <si>
    <t>Celkem</t>
  </si>
  <si>
    <t>Asynchronní motor 1,1 kW;2870ot;IMB 34F1;IE1; Y3-80 B2;230/400V;D/Y</t>
  </si>
  <si>
    <t>Digitální multimetr, CAT III 1000V , CAT IV 600V, DCV 200 mV ~ 1000 V, ACV 2 V ~ 750 V, DCA 2 mA ~ 20 A, ACA: 2 mA ~ 20 A, Odpor: 200 Ω ~ 20 MΩ, Kapacita: 2 nF ~20 uf, hFE test, Test diod, Akustický test, NCV test, Data Hold, Automatické vypnutí, Automatické podsvícení displeje, Mechanické blokování</t>
  </si>
  <si>
    <t>Komfortní pájecí stanice, dvouřádkový LCD displej, 150 až 450°C, příkon 45 až 90W</t>
  </si>
  <si>
    <t>CNC gravírka laserový gravírovací stroj plotr 3000 MW, certifikace CE, FCC a FDA, Napětí 100 - 240 V, Výstupní napětí: 5V, 2A, Délka laserové vlny: 445 nm, Formát obrázku: bmp, jpg, png, 490 x 490 pixelů, vzdálenost bodů 0,075 mm, vzor gravírování obrázku: gravírování bitmap
Systém podpory: Win10, Hmotnost: 976 g</t>
  </si>
  <si>
    <t>CNC gravírka laserový gravírovací stroj plotr, Gravírovací plocha: 40 x 40 cm, váha: 6,5 kg,rozměry gravírky: 58 x 55 x 15 cm, materiál: hliník (70%), ocel (15%), plast (5%), ostatní (10%), Optický výkon laseru: 10000 mW, Rychlost gravírování: 10 - 200 mm/s, příkon: AC 220 - 240 V, podpora operační systém: Win, MacOS, Linux</t>
  </si>
  <si>
    <t>26 000,--</t>
  </si>
  <si>
    <t xml:space="preserve">Úhlová bruska 125, 230V, 720 W, 11.000 min-1, </t>
  </si>
  <si>
    <t>Aku bruska úhlová 125mm Li-ion 18V/5,0Ah, Technologie XPT</t>
  </si>
  <si>
    <t>4000,--</t>
  </si>
  <si>
    <t>Sada 60 ks metrických a palcových závitníků a závitových oček M3 - M12 a No.4x40 - 1/2"x20</t>
  </si>
  <si>
    <t>1600,--</t>
  </si>
  <si>
    <t xml:space="preserve">Odizolovací kleště 0,2 - 6 mm </t>
  </si>
  <si>
    <t>Lisovací/krimpovací kleště 0,25-6mm2 HSC8 6-4 na dutinky NL 246 220</t>
  </si>
  <si>
    <t xml:space="preserve">Přepěťová ochrana SPD 1+2, 500V DC, Jmenovitý výbojový proud: 15kA, Napěťová ochranná hladina: 4,0kV, Krytí: IP20, </t>
  </si>
  <si>
    <t>850,--</t>
  </si>
  <si>
    <t>1650,--</t>
  </si>
  <si>
    <t>3000,--</t>
  </si>
  <si>
    <t>Klešťový ampermetr DCV,ACV,40 DCA,100 ACA,OHM</t>
  </si>
  <si>
    <t>1500,--</t>
  </si>
  <si>
    <t>POPTÁVKA</t>
  </si>
  <si>
    <t>Nabídka: Popis</t>
  </si>
  <si>
    <t>ks</t>
  </si>
  <si>
    <t>cena/kus bez DPH</t>
  </si>
  <si>
    <t>Cena celkem bez DPH:</t>
  </si>
  <si>
    <t xml:space="preserve">Cena celkem s DPH: </t>
  </si>
  <si>
    <t>Nabídka-vyplní zájemce</t>
  </si>
  <si>
    <r>
      <rPr>
        <b/>
        <sz val="12"/>
        <color rgb="FF000000"/>
        <rFont val="Calibri"/>
        <family val="2"/>
      </rPr>
      <t xml:space="preserve">Úhlová bruska aku </t>
    </r>
    <r>
      <rPr>
        <sz val="12"/>
        <color rgb="FF000000"/>
        <rFont val="Calibri"/>
        <family val="2"/>
      </rPr>
      <t xml:space="preserve">                                                    
Výkon 1 000 W
Otáčky naprázdno 8 000 /min
Závit vřetene M14
Pro brusný/řezný kotouč Ø max. 125 mm
Brzdná doba kotouče (BK 125/6)  max 1,6 s
Ochrana přetížení/přehřátí
Dodávka s akumulátorem a s nabíječkou</t>
    </r>
  </si>
  <si>
    <t>Pozn.</t>
  </si>
  <si>
    <t>Položky Akumulátorové nářadí požadujeme od jedné značky s navzájem kompatibilními akumulátory</t>
  </si>
  <si>
    <r>
      <rPr>
        <b/>
        <sz val="12"/>
        <color rgb="FF000000"/>
        <rFont val="Calibri"/>
        <family val="2"/>
      </rPr>
      <t>Vrtačka aku</t>
    </r>
    <r>
      <rPr>
        <sz val="12"/>
        <color rgb="FF000000"/>
        <rFont val="Calibri"/>
        <family val="2"/>
      </rPr>
      <t xml:space="preserve"> (Akumulátor + nabíječka včetně dodávky  ) 
20V  IP 20   otáčky: 450 min- 1600 min)</t>
    </r>
  </si>
  <si>
    <r>
      <rPr>
        <b/>
        <sz val="12"/>
        <color rgb="FF000000"/>
        <rFont val="Calibri"/>
        <family val="2"/>
      </rPr>
      <t>Sada závitníků</t>
    </r>
    <r>
      <rPr>
        <sz val="12"/>
        <color rgb="FF000000"/>
        <rFont val="Calibri"/>
        <family val="2"/>
      </rPr>
      <t xml:space="preserve"> – očka    metrická    M3 - M12                                                    </t>
    </r>
  </si>
  <si>
    <r>
      <rPr>
        <b/>
        <sz val="12"/>
        <color rgb="FF000000"/>
        <rFont val="Calibri"/>
        <family val="2"/>
      </rPr>
      <t>Úhlová bruska</t>
    </r>
    <r>
      <rPr>
        <sz val="12"/>
        <color rgb="FF000000"/>
        <rFont val="Calibri"/>
        <family val="2"/>
      </rPr>
      <t xml:space="preserve"> 150mm   příkon min.1500W/90000ot        </t>
    </r>
  </si>
  <si>
    <r>
      <rPr>
        <b/>
        <sz val="12"/>
        <color rgb="FF000000"/>
        <rFont val="Calibri"/>
        <family val="2"/>
      </rPr>
      <t>Úhlová bruska</t>
    </r>
    <r>
      <rPr>
        <sz val="12"/>
        <color rgb="FF000000"/>
        <rFont val="Calibri"/>
        <family val="2"/>
      </rPr>
      <t xml:space="preserve"> 125mm  příkon min. 1100W /10000ot     </t>
    </r>
  </si>
  <si>
    <r>
      <rPr>
        <b/>
        <sz val="12"/>
        <color rgb="FF000000"/>
        <rFont val="Calibri"/>
        <family val="2"/>
      </rPr>
      <t>Indikátor</t>
    </r>
    <r>
      <rPr>
        <sz val="12"/>
        <color rgb="FF000000"/>
        <rFont val="Calibri"/>
        <family val="2"/>
      </rPr>
      <t xml:space="preserve"> 0,01   0-10mm + magnetický stojánek         </t>
    </r>
  </si>
  <si>
    <r>
      <rPr>
        <b/>
        <sz val="12"/>
        <color rgb="FF000000"/>
        <rFont val="Calibri"/>
        <family val="2"/>
      </rPr>
      <t>Úhelník</t>
    </r>
    <r>
      <rPr>
        <sz val="12"/>
        <color rgb="FF000000"/>
        <rFont val="Calibri"/>
        <family val="2"/>
      </rPr>
      <t xml:space="preserve"> (nožový)                                                               </t>
    </r>
  </si>
  <si>
    <r>
      <rPr>
        <b/>
        <sz val="12"/>
        <color rgb="FF000000"/>
        <rFont val="Calibri"/>
        <family val="2"/>
      </rPr>
      <t>Rám na pilku</t>
    </r>
    <r>
      <rPr>
        <sz val="12"/>
        <color rgb="FF000000"/>
        <rFont val="Calibri"/>
        <family val="2"/>
      </rPr>
      <t xml:space="preserve"> (ČSN 222956)                                            </t>
    </r>
  </si>
  <si>
    <r>
      <rPr>
        <b/>
        <sz val="12"/>
        <color rgb="FF000000"/>
        <rFont val="Calibri"/>
        <family val="2"/>
      </rPr>
      <t>Kleština</t>
    </r>
    <r>
      <rPr>
        <sz val="12"/>
        <color rgb="FF000000"/>
        <rFont val="Calibri"/>
        <family val="2"/>
      </rPr>
      <t xml:space="preserve"> do fréz. hlavičky 28x6</t>
    </r>
  </si>
  <si>
    <r>
      <rPr>
        <b/>
        <sz val="12"/>
        <color rgb="FF000000"/>
        <rFont val="Calibri"/>
        <family val="2"/>
      </rPr>
      <t>Kleština</t>
    </r>
    <r>
      <rPr>
        <sz val="12"/>
        <color rgb="FF000000"/>
        <rFont val="Calibri"/>
        <family val="2"/>
      </rPr>
      <t xml:space="preserve"> do fréz. hlavičky 28x18</t>
    </r>
  </si>
  <si>
    <r>
      <rPr>
        <b/>
        <sz val="12"/>
        <color rgb="FF000000"/>
        <rFont val="Calibri"/>
        <family val="2"/>
      </rPr>
      <t>Mikrometr</t>
    </r>
    <r>
      <rPr>
        <sz val="12"/>
        <color rgb="FF000000"/>
        <rFont val="Calibri"/>
        <family val="2"/>
      </rPr>
      <t xml:space="preserve"> trojnožka (do díry) 20-30mm</t>
    </r>
  </si>
  <si>
    <r>
      <rPr>
        <b/>
        <sz val="12"/>
        <color rgb="FF000000"/>
        <rFont val="Calibri"/>
        <family val="2"/>
      </rPr>
      <t>Kalibr</t>
    </r>
    <r>
      <rPr>
        <sz val="12"/>
        <color rgb="FF000000"/>
        <rFont val="Calibri"/>
        <family val="2"/>
      </rPr>
      <t xml:space="preserve"> na závit M4(kroužek)</t>
    </r>
  </si>
  <si>
    <r>
      <rPr>
        <b/>
        <sz val="12"/>
        <color rgb="FF000000"/>
        <rFont val="Calibri"/>
        <family val="2"/>
      </rPr>
      <t>Kalibr</t>
    </r>
    <r>
      <rPr>
        <sz val="12"/>
        <color rgb="FF000000"/>
        <rFont val="Calibri"/>
        <family val="2"/>
      </rPr>
      <t xml:space="preserve"> na závit M4(trn)                                                     </t>
    </r>
  </si>
  <si>
    <r>
      <rPr>
        <b/>
        <sz val="12"/>
        <color rgb="FF000000"/>
        <rFont val="Calibri"/>
        <family val="2"/>
      </rPr>
      <t>Frézovací hlavička</t>
    </r>
    <r>
      <rPr>
        <sz val="12"/>
        <color rgb="FF000000"/>
        <rFont val="Calibri"/>
        <family val="2"/>
      </rPr>
      <t xml:space="preserve"> 40x28 se strmým kuželem             </t>
    </r>
  </si>
  <si>
    <r>
      <rPr>
        <b/>
        <sz val="12"/>
        <color rgb="FF000000"/>
        <rFont val="Calibri"/>
        <family val="2"/>
      </rPr>
      <t>Sklíčidlo</t>
    </r>
    <r>
      <rPr>
        <sz val="12"/>
        <color rgb="FF000000"/>
        <rFont val="Calibri"/>
        <family val="2"/>
      </rPr>
      <t xml:space="preserve"> POS 13B16 samosvorné                                   </t>
    </r>
  </si>
  <si>
    <r>
      <rPr>
        <b/>
        <sz val="12"/>
        <color rgb="FF000000"/>
        <rFont val="Calibri"/>
        <family val="2"/>
      </rPr>
      <t>Raznice</t>
    </r>
    <r>
      <rPr>
        <sz val="12"/>
        <color rgb="FF000000"/>
        <rFont val="Calibri"/>
        <family val="2"/>
      </rPr>
      <t xml:space="preserve"> čísla vel.4                                                             </t>
    </r>
  </si>
  <si>
    <r>
      <rPr>
        <b/>
        <sz val="12"/>
        <color rgb="FF000000"/>
        <rFont val="Calibri"/>
        <family val="2"/>
      </rPr>
      <t>Kružítko</t>
    </r>
    <r>
      <rPr>
        <sz val="12"/>
        <color rgb="FF000000"/>
        <rFont val="Calibri"/>
        <family val="2"/>
      </rPr>
      <t xml:space="preserve"> 150mm                                                              </t>
    </r>
  </si>
  <si>
    <r>
      <rPr>
        <b/>
        <sz val="12"/>
        <color rgb="FF000000"/>
        <rFont val="Calibri"/>
        <family val="2"/>
      </rPr>
      <t>Kružítko</t>
    </r>
    <r>
      <rPr>
        <sz val="12"/>
        <color rgb="FF000000"/>
        <rFont val="Calibri"/>
        <family val="2"/>
      </rPr>
      <t xml:space="preserve"> 250mm                                                              </t>
    </r>
  </si>
  <si>
    <r>
      <rPr>
        <b/>
        <sz val="12"/>
        <color rgb="FF000000"/>
        <rFont val="Calibri"/>
        <family val="2"/>
      </rPr>
      <t>Upínací kleštiny</t>
    </r>
    <r>
      <rPr>
        <sz val="12"/>
        <color rgb="FF000000"/>
        <rFont val="Calibri"/>
        <family val="2"/>
      </rPr>
      <t xml:space="preserve"> - soustruhu 
Typ 161E(F32)
rozměry:  průměr 6; 8; 10; 12; 16; 18; 20; 22; 24; 25.</t>
    </r>
  </si>
  <si>
    <r>
      <rPr>
        <b/>
        <sz val="12"/>
        <color rgb="FF000000"/>
        <rFont val="Calibri"/>
        <family val="2"/>
      </rPr>
      <t>Upínač závitových vložek</t>
    </r>
    <r>
      <rPr>
        <sz val="12"/>
        <color rgb="FF000000"/>
        <rFont val="Calibri"/>
        <family val="2"/>
      </rPr>
      <t xml:space="preserve"> + 
</t>
    </r>
    <r>
      <rPr>
        <b/>
        <sz val="12"/>
        <color rgb="FF000000"/>
        <rFont val="Calibri"/>
        <family val="2"/>
      </rPr>
      <t>adaptéry pro závitníky</t>
    </r>
    <r>
      <rPr>
        <sz val="12"/>
        <color rgb="FF000000"/>
        <rFont val="Calibri"/>
        <family val="2"/>
      </rPr>
      <t xml:space="preserve"> M3 - M14
 upínání  </t>
    </r>
    <r>
      <rPr>
        <b/>
        <sz val="12"/>
        <color rgb="FF000000"/>
        <rFont val="Calibri"/>
        <family val="2"/>
      </rPr>
      <t>Morse kužel 2</t>
    </r>
  </si>
  <si>
    <r>
      <rPr>
        <b/>
        <sz val="12"/>
        <color rgb="FF000000"/>
        <rFont val="Calibri"/>
        <family val="2"/>
      </rPr>
      <t>Svěrák</t>
    </r>
    <r>
      <rPr>
        <sz val="12"/>
        <color rgb="FF000000"/>
        <rFont val="Calibri"/>
        <family val="2"/>
      </rPr>
      <t xml:space="preserve"> 150mm litina    YORK                                                     </t>
    </r>
  </si>
  <si>
    <t xml:space="preserve">Cena nabídky celkem: </t>
  </si>
  <si>
    <t>bez DPH</t>
  </si>
  <si>
    <t>s DPH</t>
  </si>
  <si>
    <t>celkem bez DPH</t>
  </si>
  <si>
    <t>celkem s DPH</t>
  </si>
  <si>
    <t>Nabídka - vyplní zájemce</t>
  </si>
  <si>
    <t>Očekávaná cenová kategorie dle běžných cen při průzkumu trhu</t>
  </si>
  <si>
    <r>
      <t>Očekávaná cena -</t>
    </r>
    <r>
      <rPr>
        <b/>
        <u val="single"/>
        <sz val="11"/>
        <color rgb="FF7030A0"/>
        <rFont val="Arial"/>
        <family val="2"/>
      </rPr>
      <t xml:space="preserve"> cenová kategorie</t>
    </r>
    <r>
      <rPr>
        <b/>
        <sz val="11"/>
        <color rgb="FF7030A0"/>
        <rFont val="Arial"/>
        <family val="2"/>
      </rPr>
      <t xml:space="preserve"> podle průzkumu trhu. S ohledem na dynamiku trhu se v době nabídky může lišit od uvedené cenové kategorie</t>
    </r>
  </si>
  <si>
    <t>Cena za kus
dle průzkumu trhu</t>
  </si>
  <si>
    <t>cena/kus s  DPH</t>
  </si>
  <si>
    <t>Potřeby pro elektro</t>
  </si>
  <si>
    <t>Potřeba pro obrábění kovů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</si>
</sst>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&quot; &quot;[$Kč-405];[Red]&quot;-&quot;#,##0.00&quot; &quot;[$Kč-405]"/>
  </numFmts>
  <fonts count="12">
    <font>
      <sz val="11"/>
      <color rgb="FF000000"/>
      <name val="Arial"/>
      <family val="2"/>
    </font>
    <font>
      <sz val="1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5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i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7030A0"/>
      <name val="Arial"/>
      <family val="2"/>
    </font>
    <font>
      <b/>
      <u val="single"/>
      <sz val="11"/>
      <color rgb="FF7030A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double">
        <color rgb="FF000000"/>
      </left>
      <right/>
      <top/>
      <bottom/>
    </border>
    <border>
      <left style="double">
        <color rgb="FF000000"/>
      </left>
      <right style="double">
        <color rgb="FF000000"/>
      </right>
      <top/>
      <bottom/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>
      <alignment/>
    </xf>
    <xf numFmtId="164" fontId="3" fillId="0" borderId="0" applyBorder="0" applyProtection="0">
      <alignment/>
    </xf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Font="1" applyFill="1" applyBorder="1"/>
    <xf numFmtId="0" fontId="0" fillId="0" borderId="3" xfId="0" applyFont="1" applyFill="1" applyBorder="1"/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0" fillId="2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4" fontId="7" fillId="0" borderId="4" xfId="24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/>
    <xf numFmtId="0" fontId="0" fillId="3" borderId="9" xfId="0" applyFill="1" applyBorder="1" applyAlignment="1">
      <alignment horizontal="center"/>
    </xf>
    <xf numFmtId="0" fontId="0" fillId="4" borderId="9" xfId="0" applyFill="1" applyBorder="1"/>
    <xf numFmtId="44" fontId="0" fillId="4" borderId="9" xfId="24" applyFont="1" applyFill="1" applyBorder="1"/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8" fillId="4" borderId="9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6" fillId="4" borderId="9" xfId="0" applyFont="1" applyFill="1" applyBorder="1" applyAlignment="1">
      <alignment horizontal="center"/>
    </xf>
    <xf numFmtId="44" fontId="0" fillId="4" borderId="9" xfId="24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11" xfId="0" applyFont="1" applyFill="1" applyBorder="1" applyAlignment="1">
      <alignment/>
    </xf>
    <xf numFmtId="0" fontId="8" fillId="4" borderId="9" xfId="0" applyFont="1" applyFill="1" applyBorder="1" applyAlignment="1">
      <alignment/>
    </xf>
    <xf numFmtId="0" fontId="8" fillId="4" borderId="9" xfId="0" applyFont="1" applyFill="1" applyBorder="1" applyAlignment="1">
      <alignment wrapText="1"/>
    </xf>
    <xf numFmtId="0" fontId="8" fillId="4" borderId="9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44" fontId="0" fillId="4" borderId="9" xfId="24" applyFont="1" applyFill="1" applyBorder="1" applyAlignment="1">
      <alignment/>
    </xf>
    <xf numFmtId="0" fontId="8" fillId="4" borderId="14" xfId="0" applyFont="1" applyFill="1" applyBorder="1" applyAlignment="1">
      <alignment horizontal="left" wrapText="1"/>
    </xf>
    <xf numFmtId="0" fontId="8" fillId="4" borderId="15" xfId="0" applyFont="1" applyFill="1" applyBorder="1" applyAlignment="1">
      <alignment horizontal="left" wrapText="1"/>
    </xf>
    <xf numFmtId="0" fontId="0" fillId="5" borderId="9" xfId="0" applyFill="1" applyBorder="1"/>
    <xf numFmtId="44" fontId="0" fillId="5" borderId="9" xfId="24" applyFont="1" applyFill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6" borderId="9" xfId="0" applyFill="1" applyBorder="1"/>
    <xf numFmtId="0" fontId="6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0" fillId="4" borderId="9" xfId="0" applyFont="1" applyFill="1" applyBorder="1" applyAlignment="1">
      <alignment horizontal="center" wrapText="1"/>
    </xf>
    <xf numFmtId="49" fontId="10" fillId="4" borderId="9" xfId="0" applyNumberFormat="1" applyFont="1" applyFill="1" applyBorder="1" applyAlignment="1">
      <alignment horizontal="left" wrapText="1"/>
    </xf>
    <xf numFmtId="0" fontId="0" fillId="0" borderId="20" xfId="0" applyBorder="1" applyAlignment="1">
      <alignment horizontal="center" wrapText="1"/>
    </xf>
    <xf numFmtId="0" fontId="6" fillId="3" borderId="0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0" fillId="2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0" xfId="0" applyNumberFormat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20"/>
    <cellStyle name="Heading1" xfId="21"/>
    <cellStyle name="Result" xfId="22"/>
    <cellStyle name="Result2" xfId="23"/>
    <cellStyle name="Měna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"/>
  <sheetViews>
    <sheetView tabSelected="1" zoomScale="85" zoomScaleNormal="85" workbookViewId="0" topLeftCell="A1">
      <selection activeCell="A1" sqref="A1:G1"/>
    </sheetView>
  </sheetViews>
  <sheetFormatPr defaultColWidth="9.00390625" defaultRowHeight="14.25"/>
  <cols>
    <col min="1" max="3" width="10.75390625" style="0" customWidth="1"/>
    <col min="4" max="4" width="44.375" style="0" customWidth="1"/>
    <col min="5" max="5" width="4.75390625" style="1" customWidth="1"/>
    <col min="6" max="6" width="15.50390625" style="0" customWidth="1"/>
    <col min="7" max="7" width="15.00390625" style="0" customWidth="1"/>
    <col min="8" max="8" width="33.125" style="0" customWidth="1"/>
    <col min="10" max="11" width="26.375" style="0" customWidth="1"/>
  </cols>
  <sheetData>
    <row r="1" spans="1:7" ht="18.75">
      <c r="A1" s="10" t="s">
        <v>0</v>
      </c>
      <c r="B1" s="10"/>
      <c r="C1" s="10"/>
      <c r="D1" s="10"/>
      <c r="E1" s="10"/>
      <c r="F1" s="10"/>
      <c r="G1" s="10"/>
    </row>
    <row r="2" spans="1:10" ht="15" thickBot="1">
      <c r="A2" s="1"/>
      <c r="B2" s="1"/>
      <c r="C2" s="1"/>
      <c r="D2" s="1"/>
      <c r="F2" s="21" t="s">
        <v>28</v>
      </c>
      <c r="G2" s="21"/>
      <c r="H2" s="28" t="s">
        <v>34</v>
      </c>
      <c r="I2" s="28"/>
      <c r="J2" s="28"/>
    </row>
    <row r="3" spans="1:11" ht="15.75" thickBot="1" thickTop="1">
      <c r="A3" s="11" t="s">
        <v>1</v>
      </c>
      <c r="B3" s="11"/>
      <c r="C3" s="11"/>
      <c r="D3" s="11"/>
      <c r="E3" s="2" t="s">
        <v>2</v>
      </c>
      <c r="F3" s="2" t="s">
        <v>3</v>
      </c>
      <c r="G3" s="22" t="s">
        <v>4</v>
      </c>
      <c r="H3" s="26" t="s">
        <v>29</v>
      </c>
      <c r="I3" s="26" t="s">
        <v>30</v>
      </c>
      <c r="J3" s="26" t="s">
        <v>31</v>
      </c>
      <c r="K3" s="26" t="s">
        <v>67</v>
      </c>
    </row>
    <row r="4" spans="1:12" ht="60.75" customHeight="1" thickTop="1">
      <c r="A4" s="68" t="s">
        <v>68</v>
      </c>
      <c r="B4" s="68"/>
      <c r="C4" s="68"/>
      <c r="D4" s="68"/>
      <c r="E4" s="20"/>
      <c r="F4" s="63" t="s">
        <v>65</v>
      </c>
      <c r="G4" s="63"/>
      <c r="H4" s="67" t="s">
        <v>63</v>
      </c>
      <c r="I4" s="67"/>
      <c r="J4" s="67"/>
      <c r="K4" s="67"/>
      <c r="L4" s="66"/>
    </row>
    <row r="5" spans="1:11" ht="18.75" customHeight="1">
      <c r="A5" s="12" t="s">
        <v>20</v>
      </c>
      <c r="B5" s="8"/>
      <c r="C5" s="8"/>
      <c r="D5" s="8"/>
      <c r="E5" s="3">
        <v>10</v>
      </c>
      <c r="F5" s="4" t="s">
        <v>23</v>
      </c>
      <c r="G5" s="23">
        <v>8500</v>
      </c>
      <c r="H5" s="29"/>
      <c r="I5" s="29"/>
      <c r="J5" s="30"/>
      <c r="K5" s="67"/>
    </row>
    <row r="6" spans="1:11" ht="15.75" customHeight="1">
      <c r="A6" s="12" t="s">
        <v>21</v>
      </c>
      <c r="B6" s="8"/>
      <c r="C6" s="8"/>
      <c r="D6" s="8"/>
      <c r="E6" s="3">
        <v>10</v>
      </c>
      <c r="F6" s="4" t="s">
        <v>24</v>
      </c>
      <c r="G6" s="23">
        <v>16500</v>
      </c>
      <c r="H6" s="29"/>
      <c r="I6" s="29"/>
      <c r="J6" s="30"/>
      <c r="K6" s="67"/>
    </row>
    <row r="7" spans="1:11" ht="15">
      <c r="A7" s="13" t="s">
        <v>26</v>
      </c>
      <c r="B7" s="14"/>
      <c r="C7" s="14"/>
      <c r="D7" s="15"/>
      <c r="E7" s="3">
        <v>2</v>
      </c>
      <c r="F7" s="4" t="s">
        <v>5</v>
      </c>
      <c r="G7" s="23">
        <v>10600</v>
      </c>
      <c r="H7" s="29"/>
      <c r="I7" s="29"/>
      <c r="J7" s="30"/>
      <c r="K7" s="67"/>
    </row>
    <row r="8" spans="1:11" ht="15">
      <c r="A8" s="8" t="s">
        <v>11</v>
      </c>
      <c r="B8" s="8"/>
      <c r="C8" s="8"/>
      <c r="D8" s="8"/>
      <c r="E8" s="3">
        <v>3</v>
      </c>
      <c r="F8" s="4" t="s">
        <v>6</v>
      </c>
      <c r="G8" s="23">
        <v>5400</v>
      </c>
      <c r="H8" s="29"/>
      <c r="I8" s="29"/>
      <c r="J8" s="30"/>
      <c r="K8" s="67"/>
    </row>
    <row r="9" spans="1:11" ht="15">
      <c r="A9" s="9" t="s">
        <v>9</v>
      </c>
      <c r="B9" s="9"/>
      <c r="C9" s="9"/>
      <c r="D9" s="9"/>
      <c r="E9" s="5">
        <v>5</v>
      </c>
      <c r="F9" s="6" t="s">
        <v>7</v>
      </c>
      <c r="G9" s="23">
        <v>18000</v>
      </c>
      <c r="H9" s="29"/>
      <c r="I9" s="29"/>
      <c r="J9" s="30"/>
      <c r="K9" s="67"/>
    </row>
    <row r="10" spans="1:11" ht="15">
      <c r="A10" s="8" t="s">
        <v>16</v>
      </c>
      <c r="B10" s="8"/>
      <c r="C10" s="8"/>
      <c r="D10" s="8"/>
      <c r="E10" s="3">
        <v>1</v>
      </c>
      <c r="F10" s="4" t="s">
        <v>17</v>
      </c>
      <c r="G10" s="23">
        <v>4000</v>
      </c>
      <c r="H10" s="29"/>
      <c r="I10" s="29"/>
      <c r="J10" s="30"/>
      <c r="K10" s="67"/>
    </row>
    <row r="11" spans="1:11" ht="15">
      <c r="A11" s="8" t="s">
        <v>15</v>
      </c>
      <c r="B11" s="8"/>
      <c r="C11" s="8"/>
      <c r="D11" s="8"/>
      <c r="E11" s="3">
        <v>1</v>
      </c>
      <c r="F11" s="4" t="s">
        <v>6</v>
      </c>
      <c r="G11" s="23">
        <v>1800</v>
      </c>
      <c r="H11" s="29"/>
      <c r="I11" s="29"/>
      <c r="J11" s="30"/>
      <c r="K11" s="67"/>
    </row>
    <row r="12" spans="1:11" ht="15" customHeight="1">
      <c r="A12" s="8" t="s">
        <v>18</v>
      </c>
      <c r="B12" s="8"/>
      <c r="C12" s="8"/>
      <c r="D12" s="8"/>
      <c r="E12" s="3">
        <v>1</v>
      </c>
      <c r="F12" s="4" t="s">
        <v>19</v>
      </c>
      <c r="G12" s="23">
        <v>1600</v>
      </c>
      <c r="H12" s="29"/>
      <c r="I12" s="29"/>
      <c r="J12" s="30"/>
      <c r="K12" s="67"/>
    </row>
    <row r="13" spans="1:11" ht="30" customHeight="1">
      <c r="A13" s="17" t="s">
        <v>22</v>
      </c>
      <c r="B13" s="18"/>
      <c r="C13" s="18"/>
      <c r="D13" s="19"/>
      <c r="E13" s="3">
        <v>2</v>
      </c>
      <c r="F13" s="4" t="s">
        <v>25</v>
      </c>
      <c r="G13" s="23">
        <v>6000</v>
      </c>
      <c r="H13" s="29"/>
      <c r="I13" s="29"/>
      <c r="J13" s="30"/>
      <c r="K13" s="67"/>
    </row>
    <row r="14" spans="1:11" ht="61.5" customHeight="1">
      <c r="A14" s="12" t="s">
        <v>10</v>
      </c>
      <c r="B14" s="12"/>
      <c r="C14" s="12"/>
      <c r="D14" s="12"/>
      <c r="E14" s="3">
        <v>3</v>
      </c>
      <c r="F14" s="4" t="s">
        <v>27</v>
      </c>
      <c r="G14" s="23">
        <v>4500</v>
      </c>
      <c r="H14" s="29"/>
      <c r="I14" s="29"/>
      <c r="J14" s="30"/>
      <c r="K14" s="67"/>
    </row>
    <row r="15" spans="1:11" ht="59.25" customHeight="1">
      <c r="A15" s="12" t="s">
        <v>12</v>
      </c>
      <c r="B15" s="8"/>
      <c r="C15" s="8"/>
      <c r="D15" s="8"/>
      <c r="E15" s="3">
        <v>1</v>
      </c>
      <c r="F15" s="4" t="s">
        <v>5</v>
      </c>
      <c r="G15" s="23">
        <v>5300</v>
      </c>
      <c r="H15" s="29"/>
      <c r="I15" s="29"/>
      <c r="J15" s="30"/>
      <c r="K15" s="67"/>
    </row>
    <row r="16" spans="1:11" ht="60" customHeight="1">
      <c r="A16" s="12" t="s">
        <v>13</v>
      </c>
      <c r="B16" s="8"/>
      <c r="C16" s="8"/>
      <c r="D16" s="8"/>
      <c r="E16" s="3">
        <v>1</v>
      </c>
      <c r="F16" s="4" t="s">
        <v>14</v>
      </c>
      <c r="G16" s="23">
        <v>26000</v>
      </c>
      <c r="H16" s="29"/>
      <c r="I16" s="29"/>
      <c r="J16" s="30"/>
      <c r="K16" s="67"/>
    </row>
    <row r="17" spans="1:10" ht="23.25">
      <c r="A17" s="16" t="s">
        <v>8</v>
      </c>
      <c r="B17" s="16"/>
      <c r="C17" s="16"/>
      <c r="D17" s="16"/>
      <c r="E17" s="16"/>
      <c r="F17" s="16"/>
      <c r="G17" s="24"/>
      <c r="H17" s="27"/>
      <c r="I17" s="27"/>
      <c r="J17" s="27"/>
    </row>
    <row r="18" spans="7:10" ht="14.25">
      <c r="G18" s="7"/>
      <c r="J18" t="s">
        <v>32</v>
      </c>
    </row>
    <row r="19" ht="14.25">
      <c r="J19" t="s">
        <v>33</v>
      </c>
    </row>
    <row r="20" ht="14.25">
      <c r="G20" s="72">
        <f>SUM(G5:G19)</f>
        <v>108200</v>
      </c>
    </row>
  </sheetData>
  <mergeCells count="19">
    <mergeCell ref="H2:J2"/>
    <mergeCell ref="A4:D4"/>
    <mergeCell ref="A12:D12"/>
    <mergeCell ref="A14:D14"/>
    <mergeCell ref="A16:D16"/>
    <mergeCell ref="A17:F17"/>
    <mergeCell ref="A15:D15"/>
    <mergeCell ref="A13:D13"/>
    <mergeCell ref="A11:D11"/>
    <mergeCell ref="A9:D9"/>
    <mergeCell ref="A10:D10"/>
    <mergeCell ref="A1:G1"/>
    <mergeCell ref="A3:D3"/>
    <mergeCell ref="A5:D5"/>
    <mergeCell ref="A6:D6"/>
    <mergeCell ref="A7:D7"/>
    <mergeCell ref="A8:D8"/>
    <mergeCell ref="F4:G4"/>
    <mergeCell ref="F2:G2"/>
  </mergeCells>
  <printOptions/>
  <pageMargins left="0" right="0" top="0.39370078740157505" bottom="0.3937007874015750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P29"/>
  <sheetViews>
    <sheetView workbookViewId="0" topLeftCell="A22">
      <selection activeCell="B18" sqref="B18:E18"/>
    </sheetView>
  </sheetViews>
  <sheetFormatPr defaultColWidth="9.00390625" defaultRowHeight="14.25"/>
  <cols>
    <col min="1" max="1" width="10.75390625" style="0" customWidth="1"/>
    <col min="2" max="2" width="28.50390625" style="0" customWidth="1"/>
    <col min="6" max="6" width="26.625" style="0" customWidth="1"/>
    <col min="8" max="8" width="13.125" style="0" customWidth="1"/>
    <col min="9" max="9" width="29.50390625" style="0" customWidth="1"/>
    <col min="10" max="10" width="16.00390625" style="0" customWidth="1"/>
    <col min="11" max="11" width="12.50390625" style="0" customWidth="1"/>
    <col min="12" max="12" width="18.125" style="0" customWidth="1"/>
    <col min="13" max="13" width="19.25390625" style="0" customWidth="1"/>
    <col min="14" max="14" width="17.875" style="0" customWidth="1"/>
  </cols>
  <sheetData>
    <row r="4" spans="2:14" ht="72" customHeight="1" thickBot="1">
      <c r="B4" s="1"/>
      <c r="C4" s="1"/>
      <c r="D4" s="1"/>
      <c r="E4" s="1"/>
      <c r="F4" s="1"/>
      <c r="G4" s="1"/>
      <c r="H4" s="63" t="s">
        <v>65</v>
      </c>
      <c r="I4" s="63"/>
      <c r="J4" s="60" t="s">
        <v>63</v>
      </c>
      <c r="K4" s="61"/>
      <c r="L4" s="61"/>
      <c r="M4" s="61"/>
      <c r="N4" s="61"/>
    </row>
    <row r="5" spans="2:14" ht="96.75" customHeight="1" thickTop="1">
      <c r="B5" s="25" t="s">
        <v>69</v>
      </c>
      <c r="C5" s="25"/>
      <c r="D5" s="25"/>
      <c r="E5" s="25"/>
      <c r="F5" s="55" t="s">
        <v>36</v>
      </c>
      <c r="G5" s="71" t="s">
        <v>2</v>
      </c>
      <c r="H5" s="65" t="s">
        <v>66</v>
      </c>
      <c r="I5" s="62" t="s">
        <v>4</v>
      </c>
      <c r="J5" s="34" t="s">
        <v>29</v>
      </c>
      <c r="K5" s="34" t="s">
        <v>30</v>
      </c>
      <c r="L5" s="34" t="s">
        <v>31</v>
      </c>
      <c r="M5" s="33" t="s">
        <v>61</v>
      </c>
      <c r="N5" s="33" t="s">
        <v>62</v>
      </c>
    </row>
    <row r="6" spans="2:16" ht="55.5" customHeight="1">
      <c r="B6" s="69" t="s">
        <v>1</v>
      </c>
      <c r="C6" s="69"/>
      <c r="D6" s="69"/>
      <c r="E6" s="70"/>
      <c r="F6" s="35"/>
      <c r="G6" s="35"/>
      <c r="H6" s="64" t="s">
        <v>64</v>
      </c>
      <c r="I6" s="64"/>
      <c r="J6" s="53"/>
      <c r="K6" s="53"/>
      <c r="L6" s="54"/>
      <c r="M6" s="53"/>
      <c r="N6" s="59"/>
      <c r="O6" s="27"/>
      <c r="P6" s="27"/>
    </row>
    <row r="7" spans="2:16" ht="15.75">
      <c r="B7" s="36" t="s">
        <v>47</v>
      </c>
      <c r="C7" s="36"/>
      <c r="D7" s="36"/>
      <c r="E7" s="37"/>
      <c r="F7" s="38"/>
      <c r="G7" s="39">
        <v>1</v>
      </c>
      <c r="H7" s="40">
        <v>2500</v>
      </c>
      <c r="I7" s="29"/>
      <c r="J7" s="53"/>
      <c r="K7" s="53"/>
      <c r="L7" s="54"/>
      <c r="M7" s="53"/>
      <c r="N7" s="59"/>
      <c r="O7" s="27"/>
      <c r="P7" s="27"/>
    </row>
    <row r="8" spans="2:16" ht="30" customHeight="1">
      <c r="B8" s="36" t="s">
        <v>46</v>
      </c>
      <c r="C8" s="36"/>
      <c r="D8" s="36"/>
      <c r="E8" s="37"/>
      <c r="F8" s="38"/>
      <c r="G8" s="39">
        <v>2</v>
      </c>
      <c r="H8" s="40">
        <v>1000</v>
      </c>
      <c r="I8" s="29"/>
      <c r="J8" s="53"/>
      <c r="K8" s="53"/>
      <c r="L8" s="54"/>
      <c r="M8" s="53"/>
      <c r="N8" s="59"/>
      <c r="O8" s="27"/>
      <c r="P8" s="27"/>
    </row>
    <row r="9" spans="2:16" ht="36" customHeight="1">
      <c r="B9" s="36" t="s">
        <v>45</v>
      </c>
      <c r="C9" s="36"/>
      <c r="D9" s="36"/>
      <c r="E9" s="37"/>
      <c r="F9" s="38"/>
      <c r="G9" s="39">
        <v>1</v>
      </c>
      <c r="H9" s="40">
        <v>1000</v>
      </c>
      <c r="I9" s="29"/>
      <c r="J9" s="53"/>
      <c r="K9" s="53"/>
      <c r="L9" s="54"/>
      <c r="M9" s="53"/>
      <c r="N9" s="59"/>
      <c r="O9" s="27"/>
      <c r="P9" s="27"/>
    </row>
    <row r="10" spans="2:16" ht="23.25" customHeight="1">
      <c r="B10" s="36" t="s">
        <v>44</v>
      </c>
      <c r="C10" s="36"/>
      <c r="D10" s="36"/>
      <c r="E10" s="37"/>
      <c r="F10" s="38"/>
      <c r="G10" s="39">
        <v>10</v>
      </c>
      <c r="H10" s="40">
        <v>300</v>
      </c>
      <c r="I10" s="29"/>
      <c r="J10" s="53"/>
      <c r="K10" s="53"/>
      <c r="L10" s="54"/>
      <c r="M10" s="53"/>
      <c r="N10" s="59"/>
      <c r="O10" s="27"/>
      <c r="P10" s="27"/>
    </row>
    <row r="11" spans="2:16" ht="31.5" customHeight="1">
      <c r="B11" s="36" t="s">
        <v>43</v>
      </c>
      <c r="C11" s="36"/>
      <c r="D11" s="36"/>
      <c r="E11" s="37"/>
      <c r="F11" s="38"/>
      <c r="G11" s="39">
        <v>2</v>
      </c>
      <c r="H11" s="40">
        <v>2500</v>
      </c>
      <c r="I11" s="29"/>
      <c r="J11" s="53"/>
      <c r="K11" s="53"/>
      <c r="L11" s="54"/>
      <c r="M11" s="53"/>
      <c r="N11" s="59"/>
      <c r="O11" s="27"/>
      <c r="P11" s="27"/>
    </row>
    <row r="12" spans="2:16" ht="34.5" customHeight="1">
      <c r="B12" s="36" t="s">
        <v>42</v>
      </c>
      <c r="C12" s="36"/>
      <c r="D12" s="36"/>
      <c r="E12" s="37"/>
      <c r="F12" s="38"/>
      <c r="G12" s="39">
        <v>4</v>
      </c>
      <c r="H12" s="40">
        <v>1800</v>
      </c>
      <c r="I12" s="29"/>
      <c r="J12" s="53"/>
      <c r="K12" s="53"/>
      <c r="L12" s="54"/>
      <c r="M12" s="53"/>
      <c r="N12" s="59"/>
      <c r="O12" s="27"/>
      <c r="P12" s="27"/>
    </row>
    <row r="13" spans="2:16" ht="39.75" customHeight="1">
      <c r="B13" s="36" t="s">
        <v>57</v>
      </c>
      <c r="C13" s="36"/>
      <c r="D13" s="36"/>
      <c r="E13" s="37"/>
      <c r="F13" s="38"/>
      <c r="G13" s="39">
        <v>4</v>
      </c>
      <c r="H13" s="40">
        <v>6000</v>
      </c>
      <c r="I13" s="29"/>
      <c r="J13" s="53"/>
      <c r="K13" s="53"/>
      <c r="L13" s="54"/>
      <c r="M13" s="53"/>
      <c r="N13" s="59"/>
      <c r="O13" s="27"/>
      <c r="P13" s="27"/>
    </row>
    <row r="14" spans="2:16" ht="42.75" customHeight="1">
      <c r="B14" s="41" t="s">
        <v>41</v>
      </c>
      <c r="C14" s="41"/>
      <c r="D14" s="41"/>
      <c r="E14" s="42"/>
      <c r="F14" s="43"/>
      <c r="G14" s="39">
        <v>1</v>
      </c>
      <c r="H14" s="40">
        <v>2000</v>
      </c>
      <c r="I14" s="29"/>
      <c r="J14" s="53"/>
      <c r="K14" s="53"/>
      <c r="L14" s="54"/>
      <c r="M14" s="53"/>
      <c r="N14" s="59"/>
      <c r="O14" s="27"/>
      <c r="P14" s="27"/>
    </row>
    <row r="15" spans="2:16" ht="24.75" customHeight="1">
      <c r="B15" s="41" t="s">
        <v>40</v>
      </c>
      <c r="C15" s="41"/>
      <c r="D15" s="41"/>
      <c r="E15" s="42"/>
      <c r="F15" s="43"/>
      <c r="G15" s="39">
        <v>1</v>
      </c>
      <c r="H15" s="40">
        <v>3500</v>
      </c>
      <c r="I15" s="29"/>
      <c r="J15" s="53"/>
      <c r="K15" s="53"/>
      <c r="L15" s="54"/>
      <c r="M15" s="53"/>
      <c r="N15" s="59"/>
      <c r="O15" s="27"/>
      <c r="P15" s="27"/>
    </row>
    <row r="16" spans="2:16" ht="40.5" customHeight="1">
      <c r="B16" s="41" t="s">
        <v>39</v>
      </c>
      <c r="C16" s="41"/>
      <c r="D16" s="41"/>
      <c r="E16" s="42"/>
      <c r="F16" s="43"/>
      <c r="G16" s="39">
        <v>5</v>
      </c>
      <c r="H16" s="40">
        <v>4000</v>
      </c>
      <c r="I16" s="29"/>
      <c r="J16" s="53"/>
      <c r="K16" s="53"/>
      <c r="L16" s="54"/>
      <c r="M16" s="53"/>
      <c r="N16" s="59"/>
      <c r="O16" s="27"/>
      <c r="P16" s="27"/>
    </row>
    <row r="17" spans="2:16" ht="66.75" customHeight="1">
      <c r="B17" s="44" t="s">
        <v>38</v>
      </c>
      <c r="C17" s="41"/>
      <c r="D17" s="41"/>
      <c r="E17" s="42"/>
      <c r="F17" s="45" t="s">
        <v>37</v>
      </c>
      <c r="G17" s="39">
        <v>1</v>
      </c>
      <c r="H17" s="40">
        <v>3000</v>
      </c>
      <c r="I17" s="29"/>
      <c r="J17" s="53"/>
      <c r="K17" s="53"/>
      <c r="L17" s="54"/>
      <c r="M17" s="53"/>
      <c r="N17" s="59"/>
      <c r="O17" s="27"/>
      <c r="P17" s="27"/>
    </row>
    <row r="18" spans="2:16" ht="143.25" customHeight="1">
      <c r="B18" s="44" t="s">
        <v>35</v>
      </c>
      <c r="C18" s="41"/>
      <c r="D18" s="41"/>
      <c r="E18" s="42"/>
      <c r="F18" s="45"/>
      <c r="G18" s="39">
        <v>1</v>
      </c>
      <c r="H18" s="40">
        <v>5000</v>
      </c>
      <c r="I18" s="29"/>
      <c r="J18" s="53"/>
      <c r="K18" s="53"/>
      <c r="L18" s="54"/>
      <c r="M18" s="53"/>
      <c r="N18" s="59"/>
      <c r="O18" s="27"/>
      <c r="P18" s="27"/>
    </row>
    <row r="19" spans="2:16" ht="15.75">
      <c r="B19" s="41" t="s">
        <v>48</v>
      </c>
      <c r="C19" s="41"/>
      <c r="D19" s="41"/>
      <c r="E19" s="42"/>
      <c r="F19" s="43"/>
      <c r="G19" s="39">
        <v>1</v>
      </c>
      <c r="H19" s="40">
        <v>2800</v>
      </c>
      <c r="I19" s="29"/>
      <c r="J19" s="53"/>
      <c r="K19" s="53"/>
      <c r="L19" s="54"/>
      <c r="M19" s="53"/>
      <c r="N19" s="59"/>
      <c r="O19" s="27"/>
      <c r="P19" s="27"/>
    </row>
    <row r="20" spans="2:16" ht="15.75">
      <c r="B20" s="41" t="s">
        <v>49</v>
      </c>
      <c r="C20" s="41"/>
      <c r="D20" s="41"/>
      <c r="E20" s="42"/>
      <c r="F20" s="43"/>
      <c r="G20" s="39">
        <v>1</v>
      </c>
      <c r="H20" s="40">
        <v>2500</v>
      </c>
      <c r="I20" s="29"/>
      <c r="J20" s="53"/>
      <c r="K20" s="53"/>
      <c r="L20" s="54"/>
      <c r="M20" s="53"/>
      <c r="N20" s="59"/>
      <c r="O20" s="27"/>
      <c r="P20" s="27"/>
    </row>
    <row r="21" spans="2:16" ht="15.75">
      <c r="B21" s="41" t="s">
        <v>50</v>
      </c>
      <c r="C21" s="41"/>
      <c r="D21" s="41"/>
      <c r="E21" s="42"/>
      <c r="F21" s="43"/>
      <c r="G21" s="39">
        <v>1</v>
      </c>
      <c r="H21" s="40">
        <v>4500</v>
      </c>
      <c r="I21" s="29"/>
      <c r="J21" s="53"/>
      <c r="K21" s="53"/>
      <c r="L21" s="54"/>
      <c r="M21" s="53"/>
      <c r="N21" s="59"/>
      <c r="O21" s="27"/>
      <c r="P21" s="27"/>
    </row>
    <row r="22" spans="2:16" ht="15.75">
      <c r="B22" s="41" t="s">
        <v>51</v>
      </c>
      <c r="C22" s="41"/>
      <c r="D22" s="41"/>
      <c r="E22" s="42"/>
      <c r="F22" s="43"/>
      <c r="G22" s="39">
        <v>3</v>
      </c>
      <c r="H22" s="40">
        <v>1500</v>
      </c>
      <c r="I22" s="29"/>
      <c r="J22" s="53"/>
      <c r="K22" s="53"/>
      <c r="L22" s="54"/>
      <c r="M22" s="53"/>
      <c r="N22" s="59"/>
      <c r="O22" s="27"/>
      <c r="P22" s="27"/>
    </row>
    <row r="23" spans="2:16" ht="15.75">
      <c r="B23" s="41" t="s">
        <v>52</v>
      </c>
      <c r="C23" s="41"/>
      <c r="D23" s="41"/>
      <c r="E23" s="42"/>
      <c r="F23" s="43"/>
      <c r="G23" s="39">
        <v>1</v>
      </c>
      <c r="H23" s="40">
        <v>1200</v>
      </c>
      <c r="I23" s="29"/>
      <c r="J23" s="53"/>
      <c r="K23" s="53"/>
      <c r="L23" s="54"/>
      <c r="M23" s="53"/>
      <c r="N23" s="59"/>
      <c r="O23" s="27"/>
      <c r="P23" s="27"/>
    </row>
    <row r="24" spans="2:16" ht="15.75">
      <c r="B24" s="41" t="s">
        <v>53</v>
      </c>
      <c r="C24" s="41"/>
      <c r="D24" s="41"/>
      <c r="E24" s="42"/>
      <c r="F24" s="43"/>
      <c r="G24" s="39">
        <v>3</v>
      </c>
      <c r="H24" s="40">
        <v>960</v>
      </c>
      <c r="I24" s="29"/>
      <c r="J24" s="53"/>
      <c r="K24" s="53"/>
      <c r="L24" s="54"/>
      <c r="M24" s="53"/>
      <c r="N24" s="59"/>
      <c r="O24" s="27"/>
      <c r="P24" s="27"/>
    </row>
    <row r="25" spans="2:16" ht="15.75">
      <c r="B25" s="41" t="s">
        <v>54</v>
      </c>
      <c r="C25" s="41"/>
      <c r="D25" s="41"/>
      <c r="E25" s="42"/>
      <c r="F25" s="43"/>
      <c r="G25" s="39">
        <v>3</v>
      </c>
      <c r="H25" s="40">
        <v>960</v>
      </c>
      <c r="I25" s="29"/>
      <c r="J25" s="53"/>
      <c r="K25" s="53"/>
      <c r="L25" s="54"/>
      <c r="M25" s="53"/>
      <c r="N25" s="59"/>
      <c r="O25" s="27"/>
      <c r="P25" s="27"/>
    </row>
    <row r="26" spans="2:16" ht="40.5" customHeight="1">
      <c r="B26" s="46" t="s">
        <v>56</v>
      </c>
      <c r="C26" s="47"/>
      <c r="D26" s="47"/>
      <c r="E26" s="47"/>
      <c r="F26" s="48"/>
      <c r="G26" s="49">
        <v>1</v>
      </c>
      <c r="H26" s="50">
        <v>20000</v>
      </c>
      <c r="I26" s="29"/>
      <c r="J26" s="53"/>
      <c r="K26" s="53"/>
      <c r="L26" s="54"/>
      <c r="M26" s="53"/>
      <c r="N26" s="59"/>
      <c r="O26" s="27"/>
      <c r="P26" s="27"/>
    </row>
    <row r="27" spans="2:16" ht="15.75" customHeight="1">
      <c r="B27" s="51"/>
      <c r="C27" s="52"/>
      <c r="D27" s="52"/>
      <c r="E27" s="52"/>
      <c r="F27" s="48"/>
      <c r="G27" s="49"/>
      <c r="H27" s="50"/>
      <c r="I27" s="29"/>
      <c r="J27" s="53"/>
      <c r="K27" s="53"/>
      <c r="L27" s="54"/>
      <c r="M27" s="53"/>
      <c r="N27" s="59"/>
      <c r="O27" s="27"/>
      <c r="P27" s="27"/>
    </row>
    <row r="28" spans="2:16" ht="72.75" customHeight="1">
      <c r="B28" s="44" t="s">
        <v>55</v>
      </c>
      <c r="C28" s="41"/>
      <c r="D28" s="41"/>
      <c r="E28" s="42"/>
      <c r="F28" s="43"/>
      <c r="G28" s="39">
        <v>1</v>
      </c>
      <c r="H28" s="40">
        <v>28000</v>
      </c>
      <c r="I28" s="29"/>
      <c r="J28" s="53"/>
      <c r="K28" s="53"/>
      <c r="L28" s="54"/>
      <c r="M28" s="53"/>
      <c r="N28" s="59"/>
      <c r="O28" s="27"/>
      <c r="P28" s="27"/>
    </row>
    <row r="29" spans="2:16" ht="15.75">
      <c r="B29" s="32"/>
      <c r="C29" s="32"/>
      <c r="D29" s="32"/>
      <c r="E29" s="32"/>
      <c r="F29" s="31"/>
      <c r="G29" s="27"/>
      <c r="H29" s="27"/>
      <c r="I29" s="27"/>
      <c r="J29" s="56" t="s">
        <v>58</v>
      </c>
      <c r="K29" s="57"/>
      <c r="L29" s="58"/>
      <c r="M29" s="27" t="s">
        <v>59</v>
      </c>
      <c r="N29" s="27" t="s">
        <v>60</v>
      </c>
      <c r="O29" s="27"/>
      <c r="P29" s="27"/>
    </row>
  </sheetData>
  <mergeCells count="32">
    <mergeCell ref="J29:L29"/>
    <mergeCell ref="J4:N4"/>
    <mergeCell ref="B5:E5"/>
    <mergeCell ref="B29:E29"/>
    <mergeCell ref="B26:E27"/>
    <mergeCell ref="F17:F18"/>
    <mergeCell ref="F26:F27"/>
    <mergeCell ref="G26:G27"/>
    <mergeCell ref="H26:H27"/>
    <mergeCell ref="B28:E28"/>
    <mergeCell ref="B21:E21"/>
    <mergeCell ref="B22:E22"/>
    <mergeCell ref="B23:E23"/>
    <mergeCell ref="B24:E24"/>
    <mergeCell ref="B25:E25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H4:I4"/>
    <mergeCell ref="B6:E6"/>
    <mergeCell ref="H6:I6"/>
    <mergeCell ref="B7:E7"/>
    <mergeCell ref="B8:E8"/>
  </mergeCells>
  <printOptions/>
  <pageMargins left="0" right="0" top="0.39370078740157505" bottom="0.39370078740157505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4.25"/>
  <cols>
    <col min="1" max="1" width="10.75390625" style="0" customWidth="1"/>
    <col min="2" max="2" width="9.00390625" style="0" customWidth="1"/>
  </cols>
  <sheetData/>
  <printOptions/>
  <pageMargins left="0" right="0" top="0.39370078740157505" bottom="0.3937007874015750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Alhotakova</dc:creator>
  <cp:keywords/>
  <dc:description/>
  <cp:lastModifiedBy>Vladimír Kebert</cp:lastModifiedBy>
  <cp:lastPrinted>2022-11-21T09:23:27Z</cp:lastPrinted>
  <dcterms:created xsi:type="dcterms:W3CDTF">2022-11-21T08:54:41Z</dcterms:created>
  <dcterms:modified xsi:type="dcterms:W3CDTF">2022-12-06T15:10:14Z</dcterms:modified>
  <cp:category/>
  <cp:version/>
  <cp:contentType/>
  <cp:contentStatus/>
  <cp:revision>1</cp:revision>
</cp:coreProperties>
</file>