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33885" yWindow="1575" windowWidth="21600" windowHeight="11385" activeTab="0"/>
  </bookViews>
  <sheets>
    <sheet name="Příloha č. 3 RD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<sst xmlns="http://schemas.openxmlformats.org/spreadsheetml/2006/main" count="41" uniqueCount="38">
  <si>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Píloha č. 3: Ceník</t>
  </si>
  <si>
    <t>Soubor objektů (SO)</t>
  </si>
  <si>
    <t>SO č. 1</t>
  </si>
  <si>
    <t>SO č. 2</t>
  </si>
  <si>
    <t>SO č. 3</t>
  </si>
  <si>
    <t>SO č. 4</t>
  </si>
  <si>
    <t>SO č. 5</t>
  </si>
  <si>
    <t>SO č. 6</t>
  </si>
  <si>
    <t>SO č. 7</t>
  </si>
  <si>
    <t>SO č. 8</t>
  </si>
  <si>
    <t>SO č. 9</t>
  </si>
  <si>
    <t>SO č. 10</t>
  </si>
  <si>
    <t>SO č. 11</t>
  </si>
  <si>
    <t>SO č. 12</t>
  </si>
  <si>
    <t>SO č. 13</t>
  </si>
  <si>
    <t>Nabídková cena v Kč bez DPH / SO</t>
  </si>
  <si>
    <t>Max. cena v Kč bez DPH / 1 budova</t>
  </si>
  <si>
    <t>Počet budov v SO</t>
  </si>
  <si>
    <t>Výše DPH v Kč</t>
  </si>
  <si>
    <t>Nabídková cena v Kč včetně DPH / SO</t>
  </si>
  <si>
    <t>Poradenství v oblasti energetických služeb se zaručeným  výsledkem (EPC) – analýzy</t>
  </si>
  <si>
    <t>CELKEM</t>
  </si>
  <si>
    <t>Okres / Okresy</t>
  </si>
  <si>
    <t>Rakovník</t>
  </si>
  <si>
    <t>Kladno</t>
  </si>
  <si>
    <t>Mělník</t>
  </si>
  <si>
    <t>Kolín</t>
  </si>
  <si>
    <t>Kutná Hora</t>
  </si>
  <si>
    <t>Beroun a Praha - západ</t>
  </si>
  <si>
    <t>Benešov a Praha - východ</t>
  </si>
  <si>
    <t>Nymburk</t>
  </si>
  <si>
    <t>Nymburk a Mladá Boleslav</t>
  </si>
  <si>
    <t>Příbram</t>
  </si>
  <si>
    <t>Max. cena v Kč bez DPH / SO</t>
  </si>
  <si>
    <r>
      <t>Identifikační údaje dodavatele č. [</t>
    </r>
    <r>
      <rPr>
        <b/>
        <sz val="11"/>
        <color theme="1"/>
        <rFont val="Calibri"/>
        <family val="2"/>
      </rPr>
      <t>•</t>
    </r>
    <r>
      <rPr>
        <b/>
        <sz val="11"/>
        <color theme="1"/>
        <rFont val="Calibri"/>
        <family val="2"/>
        <scheme val="minor"/>
      </rPr>
      <t>]</t>
    </r>
  </si>
  <si>
    <t>Legenda:</t>
  </si>
  <si>
    <t>Bude doplněno před uzavřením Rámcové dohody</t>
  </si>
  <si>
    <r>
      <t>Bude doplněno účastníkem v rámci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zpracování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jeho nabídky.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</si>
</sst>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9" fillId="3" borderId="15" xfId="0" applyNumberFormat="1" applyFont="1" applyFill="1" applyBorder="1" applyAlignment="1">
      <alignment horizontal="center" vertical="center"/>
    </xf>
    <xf numFmtId="164" fontId="9" fillId="3" borderId="16" xfId="0" applyNumberFormat="1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/>
    </xf>
    <xf numFmtId="164" fontId="9" fillId="3" borderId="13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/>
    </xf>
    <xf numFmtId="164" fontId="8" fillId="2" borderId="19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3" fillId="0" borderId="21" xfId="0" applyFont="1" applyBorder="1" applyAlignment="1">
      <alignment horizontal="left" vertical="center"/>
    </xf>
    <xf numFmtId="0" fontId="0" fillId="4" borderId="2" xfId="0" applyFill="1" applyBorder="1"/>
    <xf numFmtId="0" fontId="0" fillId="2" borderId="1" xfId="0" applyFill="1" applyBorder="1"/>
    <xf numFmtId="0" fontId="0" fillId="0" borderId="18" xfId="0" applyBorder="1"/>
    <xf numFmtId="0" fontId="0" fillId="0" borderId="22" xfId="0" applyBorder="1"/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361AC-19F4-41CB-908F-0CA679A64F49}">
  <dimension ref="A1:H22"/>
  <sheetViews>
    <sheetView tabSelected="1" workbookViewId="0" topLeftCell="A3">
      <selection activeCell="B27" sqref="B27"/>
    </sheetView>
  </sheetViews>
  <sheetFormatPr defaultColWidth="9.140625" defaultRowHeight="15"/>
  <cols>
    <col min="1" max="1" width="32.7109375" style="0" customWidth="1"/>
    <col min="2" max="2" width="30.28125" style="0" customWidth="1"/>
    <col min="3" max="3" width="17.7109375" style="0" customWidth="1"/>
    <col min="4" max="5" width="20.00390625" style="0" customWidth="1"/>
    <col min="6" max="6" width="23.8515625" style="0" customWidth="1"/>
    <col min="7" max="7" width="20.8515625" style="0" customWidth="1"/>
    <col min="8" max="8" width="19.7109375" style="0" customWidth="1"/>
  </cols>
  <sheetData>
    <row r="1" spans="1:8" ht="35.1" customHeight="1">
      <c r="A1" s="43" t="s">
        <v>0</v>
      </c>
      <c r="B1" s="44"/>
      <c r="C1" s="44"/>
      <c r="D1" s="44"/>
      <c r="E1" s="44"/>
      <c r="F1" s="44"/>
      <c r="G1" s="44"/>
      <c r="H1" s="45"/>
    </row>
    <row r="2" spans="1:8" ht="35.1" customHeight="1" thickBot="1">
      <c r="A2" s="39" t="s">
        <v>20</v>
      </c>
      <c r="B2" s="40"/>
      <c r="C2" s="41"/>
      <c r="D2" s="41"/>
      <c r="E2" s="41"/>
      <c r="F2" s="41"/>
      <c r="G2" s="41"/>
      <c r="H2" s="42"/>
    </row>
    <row r="3" spans="1:8" ht="35.1" customHeight="1" thickBot="1">
      <c r="A3" s="31" t="s">
        <v>34</v>
      </c>
      <c r="B3" s="48"/>
      <c r="C3" s="49"/>
      <c r="D3" s="49"/>
      <c r="E3" s="49"/>
      <c r="F3" s="49"/>
      <c r="G3" s="49"/>
      <c r="H3" s="50"/>
    </row>
    <row r="4" spans="1:8" ht="35.1" customHeight="1" thickBot="1">
      <c r="A4" s="10" t="s">
        <v>1</v>
      </c>
      <c r="B4" s="5" t="s">
        <v>22</v>
      </c>
      <c r="C4" s="5" t="s">
        <v>17</v>
      </c>
      <c r="D4" s="11" t="s">
        <v>16</v>
      </c>
      <c r="E4" s="12" t="s">
        <v>33</v>
      </c>
      <c r="F4" s="19" t="s">
        <v>15</v>
      </c>
      <c r="G4" s="20" t="s">
        <v>18</v>
      </c>
      <c r="H4" s="19" t="s">
        <v>19</v>
      </c>
    </row>
    <row r="5" spans="1:8" ht="35.1" customHeight="1">
      <c r="A5" s="13" t="s">
        <v>2</v>
      </c>
      <c r="B5" s="8" t="s">
        <v>23</v>
      </c>
      <c r="C5" s="8">
        <v>21</v>
      </c>
      <c r="D5" s="9">
        <v>45000</v>
      </c>
      <c r="E5" s="14">
        <f>(C5*D5)</f>
        <v>945000</v>
      </c>
      <c r="F5" s="21">
        <v>0</v>
      </c>
      <c r="G5" s="28">
        <v>0</v>
      </c>
      <c r="H5" s="24">
        <f>SUM(F5+G5)</f>
        <v>0</v>
      </c>
    </row>
    <row r="6" spans="1:8" ht="35.1" customHeight="1">
      <c r="A6" s="15" t="s">
        <v>3</v>
      </c>
      <c r="B6" s="1" t="s">
        <v>24</v>
      </c>
      <c r="C6" s="1">
        <v>23</v>
      </c>
      <c r="D6" s="2">
        <v>45000</v>
      </c>
      <c r="E6" s="16">
        <f>(C6*D6)</f>
        <v>1035000</v>
      </c>
      <c r="F6" s="22">
        <v>0</v>
      </c>
      <c r="G6" s="29">
        <v>0</v>
      </c>
      <c r="H6" s="25">
        <f>SUM(F6+G6)</f>
        <v>0</v>
      </c>
    </row>
    <row r="7" spans="1:8" ht="35.1" customHeight="1">
      <c r="A7" s="15" t="s">
        <v>4</v>
      </c>
      <c r="B7" s="1" t="s">
        <v>25</v>
      </c>
      <c r="C7" s="1">
        <v>22</v>
      </c>
      <c r="D7" s="2">
        <v>45000</v>
      </c>
      <c r="E7" s="16">
        <f aca="true" t="shared" si="0" ref="E7:E18">(C7*D7)</f>
        <v>990000</v>
      </c>
      <c r="F7" s="21">
        <v>0</v>
      </c>
      <c r="G7" s="29">
        <v>0</v>
      </c>
      <c r="H7" s="24">
        <f aca="true" t="shared" si="1" ref="H7:H17">SUM(F7+G7)</f>
        <v>0</v>
      </c>
    </row>
    <row r="8" spans="1:8" ht="35.1" customHeight="1">
      <c r="A8" s="15" t="s">
        <v>5</v>
      </c>
      <c r="B8" s="1" t="s">
        <v>26</v>
      </c>
      <c r="C8" s="1">
        <v>24</v>
      </c>
      <c r="D8" s="2">
        <v>45000</v>
      </c>
      <c r="E8" s="16">
        <f t="shared" si="0"/>
        <v>1080000</v>
      </c>
      <c r="F8" s="22">
        <v>0</v>
      </c>
      <c r="G8" s="29">
        <v>0</v>
      </c>
      <c r="H8" s="25">
        <f t="shared" si="1"/>
        <v>0</v>
      </c>
    </row>
    <row r="9" spans="1:8" ht="35.1" customHeight="1">
      <c r="A9" s="15" t="s">
        <v>6</v>
      </c>
      <c r="B9" s="1" t="s">
        <v>27</v>
      </c>
      <c r="C9" s="1">
        <v>19</v>
      </c>
      <c r="D9" s="2">
        <v>45000</v>
      </c>
      <c r="E9" s="16">
        <f t="shared" si="0"/>
        <v>855000</v>
      </c>
      <c r="F9" s="21">
        <v>0</v>
      </c>
      <c r="G9" s="29">
        <v>0</v>
      </c>
      <c r="H9" s="24">
        <f t="shared" si="1"/>
        <v>0</v>
      </c>
    </row>
    <row r="10" spans="1:8" ht="35.1" customHeight="1">
      <c r="A10" s="15" t="s">
        <v>7</v>
      </c>
      <c r="B10" s="1" t="s">
        <v>28</v>
      </c>
      <c r="C10" s="1">
        <v>26</v>
      </c>
      <c r="D10" s="2">
        <v>45000</v>
      </c>
      <c r="E10" s="16">
        <f t="shared" si="0"/>
        <v>1170000</v>
      </c>
      <c r="F10" s="22">
        <v>0</v>
      </c>
      <c r="G10" s="29">
        <v>0</v>
      </c>
      <c r="H10" s="25">
        <f t="shared" si="1"/>
        <v>0</v>
      </c>
    </row>
    <row r="11" spans="1:8" ht="35.1" customHeight="1">
      <c r="A11" s="15" t="s">
        <v>8</v>
      </c>
      <c r="B11" s="1" t="s">
        <v>29</v>
      </c>
      <c r="C11" s="1">
        <v>22</v>
      </c>
      <c r="D11" s="2">
        <v>45000</v>
      </c>
      <c r="E11" s="16">
        <f t="shared" si="0"/>
        <v>990000</v>
      </c>
      <c r="F11" s="21">
        <v>0</v>
      </c>
      <c r="G11" s="29">
        <v>0</v>
      </c>
      <c r="H11" s="24">
        <f t="shared" si="1"/>
        <v>0</v>
      </c>
    </row>
    <row r="12" spans="1:8" ht="35.1" customHeight="1">
      <c r="A12" s="15" t="s">
        <v>9</v>
      </c>
      <c r="B12" s="1" t="s">
        <v>29</v>
      </c>
      <c r="C12" s="1">
        <v>22</v>
      </c>
      <c r="D12" s="2">
        <v>45000</v>
      </c>
      <c r="E12" s="16">
        <f t="shared" si="0"/>
        <v>990000</v>
      </c>
      <c r="F12" s="22">
        <v>0</v>
      </c>
      <c r="G12" s="29">
        <v>0</v>
      </c>
      <c r="H12" s="25">
        <f t="shared" si="1"/>
        <v>0</v>
      </c>
    </row>
    <row r="13" spans="1:8" ht="35.1" customHeight="1">
      <c r="A13" s="15" t="s">
        <v>10</v>
      </c>
      <c r="B13" s="1" t="s">
        <v>30</v>
      </c>
      <c r="C13" s="1">
        <v>22</v>
      </c>
      <c r="D13" s="2">
        <v>45000</v>
      </c>
      <c r="E13" s="16">
        <f t="shared" si="0"/>
        <v>990000</v>
      </c>
      <c r="F13" s="21">
        <v>0</v>
      </c>
      <c r="G13" s="29">
        <v>0</v>
      </c>
      <c r="H13" s="24">
        <f t="shared" si="1"/>
        <v>0</v>
      </c>
    </row>
    <row r="14" spans="1:8" ht="35.1" customHeight="1">
      <c r="A14" s="15" t="s">
        <v>11</v>
      </c>
      <c r="B14" s="1" t="s">
        <v>31</v>
      </c>
      <c r="C14" s="1">
        <v>18</v>
      </c>
      <c r="D14" s="2">
        <v>45000</v>
      </c>
      <c r="E14" s="16">
        <f t="shared" si="0"/>
        <v>810000</v>
      </c>
      <c r="F14" s="22">
        <v>0</v>
      </c>
      <c r="G14" s="29">
        <v>0</v>
      </c>
      <c r="H14" s="25">
        <f t="shared" si="1"/>
        <v>0</v>
      </c>
    </row>
    <row r="15" spans="1:8" ht="35.1" customHeight="1">
      <c r="A15" s="15" t="s">
        <v>12</v>
      </c>
      <c r="B15" s="1" t="s">
        <v>32</v>
      </c>
      <c r="C15" s="1">
        <v>20</v>
      </c>
      <c r="D15" s="2">
        <v>45000</v>
      </c>
      <c r="E15" s="16">
        <f t="shared" si="0"/>
        <v>900000</v>
      </c>
      <c r="F15" s="21">
        <v>0</v>
      </c>
      <c r="G15" s="29">
        <v>0</v>
      </c>
      <c r="H15" s="24">
        <f t="shared" si="1"/>
        <v>0</v>
      </c>
    </row>
    <row r="16" spans="1:8" ht="35.1" customHeight="1">
      <c r="A16" s="15" t="s">
        <v>13</v>
      </c>
      <c r="B16" s="1" t="s">
        <v>32</v>
      </c>
      <c r="C16" s="1">
        <v>24</v>
      </c>
      <c r="D16" s="2">
        <v>45000</v>
      </c>
      <c r="E16" s="16">
        <f t="shared" si="0"/>
        <v>1080000</v>
      </c>
      <c r="F16" s="22">
        <v>0</v>
      </c>
      <c r="G16" s="29">
        <v>0</v>
      </c>
      <c r="H16" s="25">
        <f t="shared" si="1"/>
        <v>0</v>
      </c>
    </row>
    <row r="17" spans="1:8" ht="35.1" customHeight="1" thickBot="1">
      <c r="A17" s="17" t="s">
        <v>14</v>
      </c>
      <c r="B17" s="3" t="s">
        <v>32</v>
      </c>
      <c r="C17" s="3">
        <v>17</v>
      </c>
      <c r="D17" s="4">
        <v>45000</v>
      </c>
      <c r="E17" s="18">
        <f t="shared" si="0"/>
        <v>765000</v>
      </c>
      <c r="F17" s="21">
        <v>0</v>
      </c>
      <c r="G17" s="30">
        <v>0</v>
      </c>
      <c r="H17" s="24">
        <f t="shared" si="1"/>
        <v>0</v>
      </c>
    </row>
    <row r="18" spans="1:8" ht="35.1" customHeight="1" thickBot="1">
      <c r="A18" s="46" t="s">
        <v>21</v>
      </c>
      <c r="B18" s="47"/>
      <c r="C18" s="5">
        <f>SUM(C5:C17)</f>
        <v>280</v>
      </c>
      <c r="D18" s="6">
        <v>45000</v>
      </c>
      <c r="E18" s="7">
        <f t="shared" si="0"/>
        <v>12600000</v>
      </c>
      <c r="F18" s="23">
        <f>SUM(F5:F17)</f>
        <v>0</v>
      </c>
      <c r="G18" s="26">
        <f>SUM(G5:G17)</f>
        <v>0</v>
      </c>
      <c r="H18" s="27">
        <f>SUM(H5:H17)</f>
        <v>0</v>
      </c>
    </row>
    <row r="19" ht="35.1" customHeight="1"/>
    <row r="20" spans="1:4" ht="15">
      <c r="A20" s="34" t="s">
        <v>35</v>
      </c>
      <c r="B20" s="32"/>
      <c r="C20" s="32"/>
      <c r="D20" s="33"/>
    </row>
    <row r="21" spans="1:4" ht="15">
      <c r="A21" s="35"/>
      <c r="B21" s="32" t="s">
        <v>36</v>
      </c>
      <c r="C21" s="32"/>
      <c r="D21" s="33"/>
    </row>
    <row r="22" spans="1:4" ht="15">
      <c r="A22" s="36"/>
      <c r="B22" s="37" t="s">
        <v>37</v>
      </c>
      <c r="C22" s="37"/>
      <c r="D22" s="38"/>
    </row>
  </sheetData>
  <mergeCells count="4">
    <mergeCell ref="A2:H2"/>
    <mergeCell ref="A1:H1"/>
    <mergeCell ref="A18:B18"/>
    <mergeCell ref="B3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 Brodec</dc:creator>
  <cp:keywords/>
  <dc:description/>
  <cp:lastModifiedBy>AK</cp:lastModifiedBy>
  <dcterms:created xsi:type="dcterms:W3CDTF">2022-09-16T11:31:26Z</dcterms:created>
  <dcterms:modified xsi:type="dcterms:W3CDTF">2022-11-08T11:46:03Z</dcterms:modified>
  <cp:category/>
  <cp:version/>
  <cp:contentType/>
  <cp:contentStatus/>
</cp:coreProperties>
</file>