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3665" activeTab="0"/>
  </bookViews>
  <sheets>
    <sheet name="NPO" sheetId="1" r:id="rId1"/>
  </sheets>
  <definedNames/>
  <calcPr calcId="162913"/>
  <extLst/>
</workbook>
</file>

<file path=xl/sharedStrings.xml><?xml version="1.0" encoding="utf-8"?>
<sst xmlns="http://schemas.openxmlformats.org/spreadsheetml/2006/main" count="68" uniqueCount="49">
  <si>
    <t>Inovace výuky informatiky – robotika</t>
  </si>
  <si>
    <t>NABÍDKA</t>
  </si>
  <si>
    <t>Název požadovaného výrobku</t>
  </si>
  <si>
    <t>technická specifikace požadovaného výrobku</t>
  </si>
  <si>
    <t>maximální možná cena bez DPH/jednotka</t>
  </si>
  <si>
    <t>maximální možná cena včetně DPH/jednotka</t>
  </si>
  <si>
    <t>množství</t>
  </si>
  <si>
    <t>jednotka</t>
  </si>
  <si>
    <t>jednotková cena bez DPH</t>
  </si>
  <si>
    <t>cena celkem bez DPH</t>
  </si>
  <si>
    <t>cena celkem včetně DPH</t>
  </si>
  <si>
    <t>řídící deska určená pro vzdělávání</t>
  </si>
  <si>
    <r>
      <rPr>
        <sz val="10"/>
        <color theme="1"/>
        <rFont val="Arial"/>
        <family val="2"/>
      </rPr>
      <t xml:space="preserve">Centrální řídící deska s CPU kompatibilním s programovacím prostředím </t>
    </r>
    <r>
      <rPr>
        <b/>
        <sz val="10"/>
        <color theme="1"/>
        <rFont val="Arial"/>
        <family val="2"/>
      </rPr>
      <t>Makecode</t>
    </r>
    <r>
      <rPr>
        <sz val="10"/>
        <color theme="1"/>
        <rFont val="Arial"/>
        <family val="2"/>
      </rPr>
      <t xml:space="preserve"> a oficiální podporou programovacího jazyka Python či Micropython. 
- konektor standardu USB (obvykle microusb nebo usb-c), současné napájení i programování
- </t>
    </r>
    <r>
      <rPr>
        <b/>
        <sz val="10"/>
        <color theme="1"/>
        <rFont val="Arial"/>
        <family val="2"/>
      </rPr>
      <t>konektivita</t>
    </r>
    <r>
      <rPr>
        <sz val="10"/>
        <color theme="1"/>
        <rFont val="Arial"/>
        <family val="2"/>
      </rPr>
      <t xml:space="preserve">: radiová komunikace 2,4 GHz, bluetooth 4.1 nebo novější podporující standard BLE
- </t>
    </r>
    <r>
      <rPr>
        <b/>
        <sz val="10"/>
        <color theme="1"/>
        <rFont val="Arial"/>
        <family val="2"/>
      </rPr>
      <t>senzory</t>
    </r>
    <r>
      <rPr>
        <sz val="10"/>
        <color theme="1"/>
        <rFont val="Arial"/>
        <family val="2"/>
      </rPr>
      <t xml:space="preserve"> - min. požadavky: integrovaný senzor teploty s přesností min. 5 °C, integrovaný tříosý kompas a akcelerometr
- min. dvě </t>
    </r>
    <r>
      <rPr>
        <b/>
        <sz val="10"/>
        <color theme="1"/>
        <rFont val="Arial"/>
        <family val="2"/>
      </rPr>
      <t>integrovaná programovatelná tlačítka</t>
    </r>
    <r>
      <rPr>
        <sz val="10"/>
        <color theme="1"/>
        <rFont val="Arial"/>
        <family val="2"/>
      </rPr>
      <t xml:space="preserve">, tlačítko </t>
    </r>
    <r>
      <rPr>
        <b/>
        <sz val="10"/>
        <color theme="1"/>
        <rFont val="Arial"/>
        <family val="2"/>
      </rPr>
      <t>reset</t>
    </r>
    <r>
      <rPr>
        <sz val="10"/>
        <color theme="1"/>
        <rFont val="Arial"/>
        <family val="2"/>
      </rPr>
      <t xml:space="preserve">
- integrované </t>
    </r>
    <r>
      <rPr>
        <b/>
        <sz val="10"/>
        <color theme="1"/>
        <rFont val="Arial"/>
        <family val="2"/>
      </rPr>
      <t>zobrazovací zařízení</t>
    </r>
    <r>
      <rPr>
        <sz val="10"/>
        <color theme="1"/>
        <rFont val="Arial"/>
        <family val="2"/>
      </rPr>
      <t xml:space="preserve"> v rozlišení alespoň 5x5 pixelů (může být realizováno jako LED matice)
- vyvedené pracovní napětí 3,3 V
- alespoň 3 samostatné (tj. nemající přirazenou žádnou další funkci vztahující se k integrovaným prvkům) analogové </t>
    </r>
    <r>
      <rPr>
        <b/>
        <sz val="10"/>
        <color theme="1"/>
        <rFont val="Arial"/>
        <family val="2"/>
      </rPr>
      <t>vstupní piny</t>
    </r>
    <r>
      <rPr>
        <sz val="10"/>
        <color theme="1"/>
        <rFont val="Arial"/>
        <family val="2"/>
      </rPr>
      <t xml:space="preserve">
- paměť flash ROM alespoň 256 kB, RAM alespoň 16 kB
- </t>
    </r>
    <r>
      <rPr>
        <b/>
        <sz val="10"/>
        <color theme="1"/>
        <rFont val="Arial"/>
        <family val="2"/>
      </rPr>
      <t>procesor</t>
    </r>
    <r>
      <rPr>
        <sz val="10"/>
        <color theme="1"/>
        <rFont val="Arial"/>
        <family val="2"/>
      </rPr>
      <t xml:space="preserve"> o taktu alespoň 64MHz, s integrovaným FPU
- maximální rozměry 55 x 45 x 12 mm</t>
    </r>
  </si>
  <si>
    <t>ks</t>
  </si>
  <si>
    <t>Uzavíratelné pouzdro</t>
  </si>
  <si>
    <t>Uzavíratelné pouzdro se zipem pro uskladnění dvou řídících desek a programovacího kabelu. 
materiál: EVA; velikost max.: 80 x 80 x 35 mm</t>
  </si>
  <si>
    <t>Pořadač pro uskladnění pouzder na řídící desky</t>
  </si>
  <si>
    <t>Min. 12 přihrádek o min. velikosti 7 x 8 x 6 cm, 3 menší přihrádky pro příslušenství
- posuvné přepážky
- pevné madlo pro transport
- bezpečné zajištění víka
- průhledné víko pro rychlou kontrolu obsahu
- maximální velikost: 40 x 30 x 7 cm, max. hmotnost: 650 g</t>
  </si>
  <si>
    <t>robotická stavebnice (základ)</t>
  </si>
  <si>
    <r>
      <rPr>
        <sz val="10"/>
        <color theme="1"/>
        <rFont val="Arial"/>
        <family val="2"/>
      </rPr>
      <t xml:space="preserve">Robotická souprava vhodná pro práci ve třídě obsahující minimálně 400 stavebnicových dílů, která obsahuje vše potřebné k návrhu, programování a testování robotických zařízení.
Sada musí obsahovat minimálně: 
- 400 </t>
    </r>
    <r>
      <rPr>
        <b/>
        <sz val="10"/>
        <color theme="1"/>
        <rFont val="Arial"/>
        <family val="2"/>
      </rPr>
      <t>stavebnicových</t>
    </r>
    <r>
      <rPr>
        <sz val="1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dílů</t>
    </r>
    <r>
      <rPr>
        <sz val="10"/>
        <color theme="1"/>
        <rFont val="Arial"/>
        <family val="2"/>
      </rPr>
      <t xml:space="preserve"> kompatibilních s LEGO Technic;
- dva </t>
    </r>
    <r>
      <rPr>
        <b/>
        <sz val="10"/>
        <color theme="1"/>
        <rFont val="Arial"/>
        <family val="2"/>
      </rPr>
      <t xml:space="preserve">rozšiřující moduly </t>
    </r>
    <r>
      <rPr>
        <sz val="10"/>
        <color theme="1"/>
        <rFont val="Arial"/>
        <family val="2"/>
      </rPr>
      <t xml:space="preserve">pro snadný přístup k programovatelným pinům řídící desky a jejich využití při projektech využívajících nepájené spoje. Musí disponovat alespoň těmito vlastnostmi: vyvedení a osazení programovatelných pinů řídící desky; piny pro napájecí napětí 5 V; drivery pro řízení dvou DC motorů; 8 GVS konektorů pro servomotory; zabudovaný bezpečný LiPol akumulátor o kapacitě alespoň 400 mAh, včetně indikátoru stavu napětí a microUSB konektoru pro nabíjení; rozměry max. 60 x 45 x 30 mm, hmotnost max. 60 g.
- 3 </t>
    </r>
    <r>
      <rPr>
        <b/>
        <sz val="10"/>
        <color theme="1"/>
        <rFont val="Arial"/>
        <family val="2"/>
      </rPr>
      <t>elektronické moduly</t>
    </r>
    <r>
      <rPr>
        <sz val="10"/>
        <color theme="1"/>
        <rFont val="Arial"/>
        <family val="2"/>
      </rPr>
      <t xml:space="preserve">: snímač vodní hladiny, senzor pro sledování čáry, ultrazvukový měřič vzdálenosti umožňující uchycení do stavebnice LEGO Technic;
- 2 ks </t>
    </r>
    <r>
      <rPr>
        <b/>
        <sz val="10"/>
        <color theme="1"/>
        <rFont val="Arial"/>
        <family val="2"/>
      </rPr>
      <t>DC motoru</t>
    </r>
    <r>
      <rPr>
        <sz val="10"/>
        <color theme="1"/>
        <rFont val="Arial"/>
        <family val="2"/>
      </rPr>
      <t xml:space="preserve"> podporujícího pracovní napětí od 3,3 V, úpravu pro uchycení do stavebnice LEGO Technic a výstup pro pro hřídel ze obou stran (tzv. dual shaft model), připevněný kabel zakončený konektorem se standardní roztečí 2,54 mm
- 1 ks </t>
    </r>
    <r>
      <rPr>
        <b/>
        <sz val="10"/>
        <color theme="1"/>
        <rFont val="Arial"/>
        <family val="2"/>
      </rPr>
      <t>servomotoru</t>
    </r>
    <r>
      <rPr>
        <sz val="10"/>
        <color theme="1"/>
        <rFont val="Arial"/>
        <family val="2"/>
      </rPr>
      <t xml:space="preserve"> pro přesné natočení v rozsahu 360°, podporující pracovní napětí od 3,3 V, úpravu pro uchycení do stavebnice LEGO Technic a výstup pro pro hřídel ze obou stran (tzv. dual shaft model), připevněný kabel s konektorem GVS
- min. 30 </t>
    </r>
    <r>
      <rPr>
        <b/>
        <sz val="10"/>
        <color theme="1"/>
        <rFont val="Arial"/>
        <family val="2"/>
      </rPr>
      <t>ukázkových projektů</t>
    </r>
    <r>
      <rPr>
        <sz val="10"/>
        <color theme="1"/>
        <rFont val="Arial"/>
        <family val="2"/>
      </rPr>
      <t xml:space="preserve"> s podrobným návodem
- USB </t>
    </r>
    <r>
      <rPr>
        <b/>
        <sz val="10"/>
        <color theme="1"/>
        <rFont val="Arial"/>
        <family val="2"/>
      </rPr>
      <t>kabel</t>
    </r>
    <r>
      <rPr>
        <sz val="10"/>
        <color theme="1"/>
        <rFont val="Arial"/>
        <family val="2"/>
      </rPr>
      <t xml:space="preserve"> pro programování
- plastový </t>
    </r>
    <r>
      <rPr>
        <b/>
        <sz val="10"/>
        <color theme="1"/>
        <rFont val="Arial"/>
        <family val="2"/>
      </rPr>
      <t>kufřík</t>
    </r>
    <r>
      <rPr>
        <sz val="10"/>
        <color theme="1"/>
        <rFont val="Arial"/>
        <family val="2"/>
      </rPr>
      <t xml:space="preserve"> na uložení všech součástek
- plná kompatibilita s dodávanou řídící deskou
Z důvodu stávajícího vybavení školy požadujeme </t>
    </r>
    <r>
      <rPr>
        <b/>
        <sz val="10"/>
        <color theme="1"/>
        <rFont val="Arial"/>
        <family val="2"/>
      </rPr>
      <t>kompatibilitu se stavebnicí LEGO Technic</t>
    </r>
    <r>
      <rPr>
        <sz val="10"/>
        <color theme="1"/>
        <rFont val="Arial"/>
        <family val="2"/>
      </rPr>
      <t>.</t>
    </r>
  </si>
  <si>
    <t>DC motor</t>
  </si>
  <si>
    <r>
      <rPr>
        <sz val="10"/>
        <color theme="1"/>
        <rFont val="Arial"/>
        <family val="2"/>
      </rPr>
      <t>DC motor podoporujícího</t>
    </r>
    <r>
      <rPr>
        <b/>
        <sz val="10"/>
        <color theme="1"/>
        <rFont val="Arial"/>
        <family val="2"/>
      </rPr>
      <t xml:space="preserve"> pracovní napětí již od 3,3 V</t>
    </r>
    <r>
      <rPr>
        <sz val="10"/>
        <color theme="1"/>
        <rFont val="Arial"/>
        <family val="2"/>
      </rPr>
      <t xml:space="preserve"> s následujícími vlastnostmi:
- úprava pro </t>
    </r>
    <r>
      <rPr>
        <b/>
        <sz val="10"/>
        <color theme="1"/>
        <rFont val="Arial"/>
        <family val="2"/>
      </rPr>
      <t xml:space="preserve">uchycení do stavebnice LEGO Technic
</t>
    </r>
    <r>
      <rPr>
        <sz val="10"/>
        <color theme="1"/>
        <rFont val="Arial"/>
        <family val="2"/>
      </rPr>
      <t>- výstup pro pro hřídel ze dvou stran (tzv. dual shaft model)
- připevněný kabel zakončený konektorem se standardní roztečí 2,54 mm
- vybavený mechanismem chránícím před přeskočením převodu při přetížení</t>
    </r>
  </si>
  <si>
    <t>servomotor 360°</t>
  </si>
  <si>
    <r>
      <rPr>
        <sz val="10"/>
        <color theme="1"/>
        <rFont val="Arial"/>
        <family val="2"/>
      </rPr>
      <t>Servomotor podoporujícího</t>
    </r>
    <r>
      <rPr>
        <b/>
        <sz val="10"/>
        <color theme="1"/>
        <rFont val="Arial"/>
        <family val="2"/>
      </rPr>
      <t xml:space="preserve"> pracovní napětí již od 3,3 V</t>
    </r>
    <r>
      <rPr>
        <sz val="10"/>
        <color theme="1"/>
        <rFont val="Arial"/>
        <family val="2"/>
      </rPr>
      <t xml:space="preserve"> s následujícími vlastnostmi:
- přesné </t>
    </r>
    <r>
      <rPr>
        <b/>
        <sz val="10"/>
        <color theme="1"/>
        <rFont val="Arial"/>
        <family val="2"/>
      </rPr>
      <t>natočení v rozsahu 0-360°</t>
    </r>
    <r>
      <rPr>
        <sz val="10"/>
        <color theme="1"/>
        <rFont val="Arial"/>
        <family val="2"/>
      </rPr>
      <t xml:space="preserve"> </t>
    </r>
    <r>
      <rPr>
        <b/>
        <sz val="10"/>
        <color rgb="FFFF0000"/>
        <rFont val="Arial"/>
        <family val="2"/>
      </rPr>
      <t xml:space="preserve">(nikoli kontinuální!)
</t>
    </r>
    <r>
      <rPr>
        <sz val="10"/>
        <color theme="1"/>
        <rFont val="Arial"/>
        <family val="2"/>
      </rPr>
      <t>- úprava pro</t>
    </r>
    <r>
      <rPr>
        <b/>
        <sz val="10"/>
        <color theme="1"/>
        <rFont val="Arial"/>
        <family val="2"/>
      </rPr>
      <t xml:space="preserve"> uchycení do stavebnice LEGO Technic
</t>
    </r>
    <r>
      <rPr>
        <sz val="10"/>
        <color theme="1"/>
        <rFont val="Arial"/>
        <family val="2"/>
      </rPr>
      <t>- výstup pro pro hřídel z obou stran (tzv. dual shaft model)
- připevněný</t>
    </r>
    <r>
      <rPr>
        <b/>
        <sz val="10"/>
        <color theme="1"/>
        <rFont val="Arial"/>
        <family val="2"/>
      </rPr>
      <t xml:space="preserve"> kabel zakončený konektorem GVS
</t>
    </r>
    <r>
      <rPr>
        <sz val="10"/>
        <color theme="1"/>
        <rFont val="Arial"/>
        <family val="2"/>
      </rPr>
      <t>- vybavený mechanismem chránícím před přeskočením převodu při přetížení</t>
    </r>
  </si>
  <si>
    <t>Ultrazvukový měřič vzdálenosti</t>
  </si>
  <si>
    <r>
      <rPr>
        <sz val="10"/>
        <color theme="1"/>
        <rFont val="Arial"/>
        <family val="2"/>
      </rPr>
      <t xml:space="preserve">Ultrazvukový měřič vzdálenosti </t>
    </r>
    <r>
      <rPr>
        <b/>
        <sz val="10"/>
        <color theme="1"/>
        <rFont val="Arial"/>
        <family val="2"/>
      </rPr>
      <t>umožňující uchycení do stavebnice LEGO Technic</t>
    </r>
    <r>
      <rPr>
        <sz val="10"/>
        <color theme="1"/>
        <rFont val="Arial"/>
        <family val="2"/>
      </rPr>
      <t xml:space="preserve"> s následujícími vlastnostmi:
- </t>
    </r>
    <r>
      <rPr>
        <b/>
        <sz val="10"/>
        <color theme="1"/>
        <rFont val="Arial"/>
        <family val="2"/>
      </rPr>
      <t xml:space="preserve">podporující pracovní napětí jak 3,3 V, tak 5 V
</t>
    </r>
    <r>
      <rPr>
        <sz val="10"/>
        <color theme="1"/>
        <rFont val="Arial"/>
        <family val="2"/>
      </rPr>
      <t xml:space="preserve">- </t>
    </r>
    <r>
      <rPr>
        <b/>
        <sz val="10"/>
        <color theme="1"/>
        <rFont val="Arial"/>
        <family val="2"/>
      </rPr>
      <t xml:space="preserve">připojení pomocí konektoru GVS
</t>
    </r>
    <r>
      <rPr>
        <sz val="10"/>
        <color theme="1"/>
        <rFont val="Arial"/>
        <family val="2"/>
      </rPr>
      <t>- přesnost měření až ±1 cm
- rozsah měření  alespoň 5–300 cm
- připravená knihovna (extension) pro programovací prostředí Makecode
- rozměry max. 52 x 42 mm, hmotnost max. 20 g</t>
    </r>
  </si>
  <si>
    <t>Plastové kleště ke stavebnici</t>
  </si>
  <si>
    <r>
      <rPr>
        <b/>
        <sz val="10"/>
        <color theme="1"/>
        <rFont val="Arial"/>
        <family val="2"/>
      </rPr>
      <t>plastové</t>
    </r>
    <r>
      <rPr>
        <sz val="1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kleště</t>
    </r>
    <r>
      <rPr>
        <sz val="10"/>
        <color theme="1"/>
        <rFont val="Arial"/>
        <family val="2"/>
      </rPr>
      <t xml:space="preserve"> pro šetrné oddělování spojovacích dílů stavebnic typu LEGO Technic
délka min. 100 mm</t>
    </r>
  </si>
  <si>
    <t>Návrhářské pravítko</t>
  </si>
  <si>
    <r>
      <rPr>
        <sz val="10"/>
        <color theme="1"/>
        <rFont val="Arial"/>
        <family val="2"/>
      </rPr>
      <t xml:space="preserve">Pomůcka pro měření v jednotkách stavebnice typu LEGO Technic, pro rychlou orientaci v délce hřídelí, stavebních dílků a délky kostek v počtu výstupků </t>
    </r>
    <r>
      <rPr>
        <i/>
        <sz val="10"/>
        <color theme="1"/>
        <rFont val="Arial"/>
        <family val="2"/>
      </rPr>
      <t xml:space="preserve">(Například ze sady LEGO Designers' Tool Set)
</t>
    </r>
    <r>
      <rPr>
        <sz val="10"/>
        <color theme="1"/>
        <rFont val="Arial"/>
        <family val="2"/>
      </rPr>
      <t>- velikost min. 15 x 9 cm, materiál ABS plast</t>
    </r>
  </si>
  <si>
    <t>Plastový box s vyndavacím pořadačem</t>
  </si>
  <si>
    <t>Úložný plastový kontejner s víkem pro uskladnění stavebních dílů i elektronických komponent robotických souprav. Vybaven odnímatelným pastovým pořadačem.
Rozměry max.: 45 x 35 x 20 cm</t>
  </si>
  <si>
    <t>Modul bezdrátového ovladače</t>
  </si>
  <si>
    <r>
      <rPr>
        <sz val="10"/>
        <color theme="1"/>
        <rFont val="Arial"/>
        <family val="2"/>
      </rPr>
      <t xml:space="preserve">Rozšiřující modul pro řídící desku pro snadné bezdrátové ovládání jiné řídící desky.
Požadované vlastnosti:
- integrovaný </t>
    </r>
    <r>
      <rPr>
        <b/>
        <sz val="10"/>
        <color theme="1"/>
        <rFont val="Arial"/>
        <family val="2"/>
      </rPr>
      <t>joystick</t>
    </r>
    <r>
      <rPr>
        <sz val="10"/>
        <color theme="1"/>
        <rFont val="Arial"/>
        <family val="2"/>
      </rPr>
      <t xml:space="preserve">
- alespoň </t>
    </r>
    <r>
      <rPr>
        <b/>
        <sz val="10"/>
        <color theme="1"/>
        <rFont val="Arial"/>
        <family val="2"/>
      </rPr>
      <t>4 přídavná tlačítka</t>
    </r>
    <r>
      <rPr>
        <sz val="10"/>
        <color theme="1"/>
        <rFont val="Arial"/>
        <family val="2"/>
      </rPr>
      <t xml:space="preserve">
- </t>
    </r>
    <r>
      <rPr>
        <b/>
        <sz val="10"/>
        <color theme="1"/>
        <rFont val="Arial"/>
        <family val="2"/>
      </rPr>
      <t xml:space="preserve">vlastní zdroj </t>
    </r>
    <r>
      <rPr>
        <sz val="10"/>
        <color theme="1"/>
        <rFont val="Arial"/>
        <family val="2"/>
      </rPr>
      <t xml:space="preserve">napájení pomocí 2 AAA baterií
- možnost připájet vývody pinů na přídavné GVS zařízení
- přišroubovatelná </t>
    </r>
    <r>
      <rPr>
        <b/>
        <sz val="10"/>
        <color theme="1"/>
        <rFont val="Arial"/>
        <family val="2"/>
      </rPr>
      <t>madla</t>
    </r>
    <r>
      <rPr>
        <sz val="1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pro ergonomické držení</t>
    </r>
    <r>
      <rPr>
        <sz val="10"/>
        <color theme="1"/>
        <rFont val="Arial"/>
        <family val="2"/>
      </rPr>
      <t xml:space="preserve">
- rozměry min.: 109 x 49 mm bez madel, 138 x 70 mm s madly</t>
    </r>
  </si>
  <si>
    <t>Modul pro IoT</t>
  </si>
  <si>
    <r>
      <rPr>
        <sz val="10"/>
        <color theme="1"/>
        <rFont val="Arial"/>
        <family val="2"/>
      </rPr>
      <t>Rozšiřující modul pro navrhování internetu věcí.
Musí disponovat alespoň těmito vlastnostmi:
-</t>
    </r>
    <r>
      <rPr>
        <b/>
        <sz val="10"/>
        <color theme="1"/>
        <rFont val="Arial"/>
        <family val="2"/>
      </rPr>
      <t xml:space="preserve"> integrovaný WiFi modul ESP8266 pro připojení k WiFi síti</t>
    </r>
    <r>
      <rPr>
        <sz val="10"/>
        <color theme="1"/>
        <rFont val="Arial"/>
        <family val="2"/>
      </rPr>
      <t xml:space="preserve">.
- integrované hodiny reálného času </t>
    </r>
    <r>
      <rPr>
        <b/>
        <sz val="10"/>
        <color theme="1"/>
        <rFont val="Arial"/>
        <family val="2"/>
      </rPr>
      <t>(RTC modul)</t>
    </r>
    <r>
      <rPr>
        <sz val="10"/>
        <color theme="1"/>
        <rFont val="Arial"/>
        <family val="2"/>
      </rPr>
      <t xml:space="preserve"> a </t>
    </r>
    <r>
      <rPr>
        <b/>
        <sz val="10"/>
        <color theme="1"/>
        <rFont val="Arial"/>
        <family val="2"/>
      </rPr>
      <t xml:space="preserve">držák baterie CR1220 </t>
    </r>
    <r>
      <rPr>
        <sz val="10"/>
        <color theme="1"/>
        <rFont val="Arial"/>
        <family val="2"/>
      </rPr>
      <t xml:space="preserve">pro uchování nastavení
- vyvedení a osazení programovatelných pinů řídící desky rozhraním GVS
- vyvedení I2C rozhraní
- napájecí konektor standardu USB pro napájení modulu i řídící desky
- </t>
    </r>
    <r>
      <rPr>
        <b/>
        <sz val="10"/>
        <color theme="1"/>
        <rFont val="Arial"/>
        <family val="2"/>
      </rPr>
      <t xml:space="preserve">dodaná verze modulu musí být přímo navržena pro dodanou verzi řídící desky
</t>
    </r>
    <r>
      <rPr>
        <sz val="10"/>
        <color theme="1"/>
        <rFont val="Arial"/>
        <family val="2"/>
      </rPr>
      <t>- rozměry max. 75 x 65 mm, hmotnost max. 35 g
Z důvodu již pořízeného vybavení školy požadujeme podporu uchycení modulu ve stavebnici LEGO Technic.</t>
    </r>
  </si>
  <si>
    <t>souprava pro chytrou domácnost</t>
  </si>
  <si>
    <r>
      <rPr>
        <sz val="10"/>
        <color theme="1"/>
        <rFont val="Arial"/>
        <family val="2"/>
      </rPr>
      <t xml:space="preserve">Elektronická souprava vhodná pro práci ve třídě obsahující potřebné komponenty k návrhu, programování a testování zařízení chytré domácnosti.
Souprava nemusí obsahovat řídící desku, musí však být určena pro dodanou řídící desku.
Sada musí obsahovat alespoň tyto komponenty:
- </t>
    </r>
    <r>
      <rPr>
        <b/>
        <sz val="10"/>
        <color theme="1"/>
        <rFont val="Arial"/>
        <family val="2"/>
      </rPr>
      <t>rozšiřující desku s vyvedenými a osazenými piny pro snadné propojení pomocí konktorů GVS a vyvedený konektor pro I2C rozhraní</t>
    </r>
    <r>
      <rPr>
        <sz val="10"/>
        <color theme="1"/>
        <rFont val="Arial"/>
        <family val="2"/>
      </rPr>
      <t xml:space="preserve">; z důvodu již pořízeného vybavení školy požadujeme podporu uchycení modulu ve stavebnici LEGO Technic.
- držák baterií s vyvedenou koncovkou pro napájení rozšiřujících desek
- </t>
    </r>
    <r>
      <rPr>
        <b/>
        <sz val="10"/>
        <color theme="1"/>
        <rFont val="Arial"/>
        <family val="2"/>
      </rPr>
      <t>zobrazovací zařízení:</t>
    </r>
    <r>
      <rPr>
        <sz val="10"/>
        <color theme="1"/>
        <rFont val="Arial"/>
        <family val="2"/>
      </rPr>
      <t xml:space="preserve"> OLED displej o rozlišení alespoň 128x64 px, připojení přes I2C protokol
- </t>
    </r>
    <r>
      <rPr>
        <b/>
        <sz val="10"/>
        <color theme="1"/>
        <rFont val="Arial"/>
        <family val="2"/>
      </rPr>
      <t>senzor nárazu</t>
    </r>
    <r>
      <rPr>
        <sz val="10"/>
        <color theme="1"/>
        <rFont val="Arial"/>
        <family val="2"/>
      </rPr>
      <t xml:space="preserve"> (spínač detekující kolizi s překážkou), konektor GVS
- </t>
    </r>
    <r>
      <rPr>
        <b/>
        <sz val="10"/>
        <color theme="1"/>
        <rFont val="Arial"/>
        <family val="2"/>
      </rPr>
      <t>teplotní čidlo TMP36</t>
    </r>
    <r>
      <rPr>
        <sz val="10"/>
        <color theme="1"/>
        <rFont val="Arial"/>
        <family val="2"/>
      </rPr>
      <t xml:space="preserve"> umožňující dostatečně přesné určení teploty bez potřeby externí kalibrace, konektor GVS
- </t>
    </r>
    <r>
      <rPr>
        <b/>
        <sz val="10"/>
        <color theme="1"/>
        <rFont val="Arial"/>
        <family val="2"/>
      </rPr>
      <t>RGB LED</t>
    </r>
    <r>
      <rPr>
        <sz val="10"/>
        <color theme="1"/>
        <rFont val="Arial"/>
        <family val="2"/>
      </rPr>
      <t xml:space="preserve"> včetně zapojení,  konektor GVS
- </t>
    </r>
    <r>
      <rPr>
        <b/>
        <sz val="10"/>
        <color theme="1"/>
        <rFont val="Arial"/>
        <family val="2"/>
      </rPr>
      <t>čidlo zvuku</t>
    </r>
    <r>
      <rPr>
        <sz val="10"/>
        <color theme="1"/>
        <rFont val="Arial"/>
        <family val="2"/>
      </rPr>
      <t xml:space="preserve">, konektor GVS
- </t>
    </r>
    <r>
      <rPr>
        <b/>
        <sz val="10"/>
        <color theme="1"/>
        <rFont val="Arial"/>
        <family val="2"/>
      </rPr>
      <t>senzor osvětlení</t>
    </r>
    <r>
      <rPr>
        <sz val="10"/>
        <color theme="1"/>
        <rFont val="Arial"/>
        <family val="2"/>
      </rPr>
      <t xml:space="preserve">,  konektor GVS
- </t>
    </r>
    <r>
      <rPr>
        <b/>
        <sz val="10"/>
        <color theme="1"/>
        <rFont val="Arial"/>
        <family val="2"/>
      </rPr>
      <t>senzor vlhkosti</t>
    </r>
    <r>
      <rPr>
        <sz val="10"/>
        <color theme="1"/>
        <rFont val="Arial"/>
        <family val="2"/>
      </rPr>
      <t xml:space="preserve">,  konektor GVS
- </t>
    </r>
    <r>
      <rPr>
        <b/>
        <sz val="10"/>
        <color theme="1"/>
        <rFont val="Arial"/>
        <family val="2"/>
      </rPr>
      <t>modul větráčku</t>
    </r>
    <r>
      <rPr>
        <sz val="10"/>
        <color theme="1"/>
        <rFont val="Arial"/>
        <family val="2"/>
      </rPr>
      <t xml:space="preserve"> založený na DC motoru podoporujícím pracovní napětí již od 3,3 V,  konektor GVS
- </t>
    </r>
    <r>
      <rPr>
        <b/>
        <sz val="10"/>
        <color theme="1"/>
        <rFont val="Arial"/>
        <family val="2"/>
      </rPr>
      <t>servomotor</t>
    </r>
    <r>
      <rPr>
        <sz val="10"/>
        <color theme="1"/>
        <rFont val="Arial"/>
        <family val="2"/>
      </rPr>
      <t xml:space="preserve"> podoporujícího pracovní napětí již od 3,3 V
- </t>
    </r>
    <r>
      <rPr>
        <b/>
        <sz val="10"/>
        <color theme="1"/>
        <rFont val="Arial"/>
        <family val="2"/>
      </rPr>
      <t>ponorné čerpadlo</t>
    </r>
    <r>
      <rPr>
        <sz val="10"/>
        <color theme="1"/>
        <rFont val="Arial"/>
        <family val="2"/>
      </rPr>
      <t xml:space="preserve"> vybavené pohonem, který spolehlivě pracuje již od napětí 3 V
- </t>
    </r>
    <r>
      <rPr>
        <b/>
        <sz val="10"/>
        <color theme="1"/>
        <rFont val="Arial"/>
        <family val="2"/>
      </rPr>
      <t>relé</t>
    </r>
    <r>
      <rPr>
        <sz val="10"/>
        <color theme="1"/>
        <rFont val="Arial"/>
        <family val="2"/>
      </rPr>
      <t xml:space="preserve"> umožňující řízení čerpadla
- USB kabel (USB A - microUSB) min. 1 m
- min. 5 ukázkových projektů s podrobným návodem</t>
    </r>
  </si>
  <si>
    <t>LED stavebnice</t>
  </si>
  <si>
    <r>
      <rPr>
        <sz val="10"/>
        <color theme="1"/>
        <rFont val="Arial"/>
        <family val="2"/>
      </rPr>
      <t xml:space="preserve">Stavebnice </t>
    </r>
    <r>
      <rPr>
        <b/>
        <sz val="10"/>
        <color theme="1"/>
        <rFont val="Arial"/>
        <family val="2"/>
      </rPr>
      <t>LED osvětlení</t>
    </r>
    <r>
      <rPr>
        <sz val="10"/>
        <color theme="1"/>
        <rFont val="Arial"/>
        <family val="2"/>
      </rPr>
      <t xml:space="preserve"> obsahující alespoň 16 ks kostek, s proprietárními konektory, které neumoňují zapojení do zkratu.
Sada obsahuje alespoň:
- 8x kostka 2x4
- 8x kostka 2x2
- 1x </t>
    </r>
    <r>
      <rPr>
        <b/>
        <sz val="10"/>
        <color theme="1"/>
        <rFont val="Arial"/>
        <family val="2"/>
      </rPr>
      <t>propojovací kabel</t>
    </r>
    <r>
      <rPr>
        <sz val="10"/>
        <color theme="1"/>
        <rFont val="Arial"/>
        <family val="2"/>
      </rPr>
      <t xml:space="preserve"> s proprietárními konektory stavebnice ve tvaru kostky </t>
    </r>
    <r>
      <rPr>
        <b/>
        <sz val="10"/>
        <color theme="1"/>
        <rFont val="Arial"/>
        <family val="2"/>
      </rPr>
      <t>2x2</t>
    </r>
    <r>
      <rPr>
        <sz val="10"/>
        <color theme="1"/>
        <rFont val="Arial"/>
        <family val="2"/>
      </rPr>
      <t xml:space="preserve">, délka kabelu 50 cm
- 1x propojovací kabel s proprietárními konektory stavebnice ve tvaru kostky </t>
    </r>
    <r>
      <rPr>
        <b/>
        <sz val="10"/>
        <color theme="1"/>
        <rFont val="Arial"/>
        <family val="2"/>
      </rPr>
      <t>1x2</t>
    </r>
    <r>
      <rPr>
        <sz val="10"/>
        <color theme="1"/>
        <rFont val="Arial"/>
        <family val="2"/>
      </rPr>
      <t>, délka kabelu 30 cm
- pracovní napětí 3,5 V ∓ 0,5 V
Barva krytu: čirá, barva světla: bílá</t>
    </r>
    <r>
      <rPr>
        <b/>
        <sz val="10"/>
        <color theme="1"/>
        <rFont val="Arial"/>
        <family val="2"/>
      </rPr>
      <t xml:space="preserve">
</t>
    </r>
    <r>
      <rPr>
        <sz val="10"/>
        <color theme="1"/>
        <rFont val="Arial"/>
        <family val="2"/>
      </rPr>
      <t xml:space="preserve">
</t>
    </r>
    <r>
      <rPr>
        <b/>
        <sz val="10"/>
        <color theme="1"/>
        <rFont val="Arial"/>
        <family val="2"/>
      </rPr>
      <t>Z důvodu již pořízeného vybavení požadujeme podporu propojení se stavebnicí LEGO.</t>
    </r>
  </si>
  <si>
    <t>Materiál pro nácvik osazování kabelů koncovkami</t>
  </si>
  <si>
    <t>Sada DuPont pinů, dutinek a plastových konektorů. Rozteč pinů v konektoru 2.54 mm (0.1"). Jmenovitý proud 3 A. 
Sada obsahuje alespoň:
- 200 x Krimpovací kolíky
- 200 x Krimpovací dutinky
- 10 x Konektor 2 x 6
- 10 x Konektor 2 x 5
- 10 x Konektor 2 x 4
- 10 x Konektor 2 x 3
- 10 x Konektor 2 x 2
- 20 x Konektor 1 x 6
- 20 x Konektor 1 x 5
- 20 x Konektor 1 x 4
- 20 x Konektor 1 x 3
- 40 x Konektor 1 x 2
- 50 x Konektor 1 x 1</t>
  </si>
  <si>
    <t>Krimpovací kleště</t>
  </si>
  <si>
    <t>Materiál: nástrojová ocel
TAB 2.8mm krimpovací terminál
Lisovací kapacita 0,1-1,0 mm²
Americký standard 28-18AWG</t>
  </si>
  <si>
    <t>Odizolovací kleště</t>
  </si>
  <si>
    <t>Materiál: kov a plast
Vhodné pro kabely: 0,5-6,0mm2
Délka tahu: 5-25mm
Nastavitelna délka řezu
Nastavitelny přítlak
Pro různé typy kabelů: ploché, kulaté, s dvojitou izolací</t>
  </si>
  <si>
    <t>chytrá kamera</t>
  </si>
  <si>
    <r>
      <rPr>
        <sz val="10"/>
        <color theme="1"/>
        <rFont val="Arial"/>
        <family val="2"/>
      </rPr>
      <t xml:space="preserve">Kamera </t>
    </r>
    <r>
      <rPr>
        <b/>
        <sz val="10"/>
        <color theme="1"/>
        <rFont val="Arial"/>
        <family val="2"/>
      </rPr>
      <t>využívající</t>
    </r>
    <r>
      <rPr>
        <sz val="1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 xml:space="preserve">umělou inteligenci </t>
    </r>
    <r>
      <rPr>
        <sz val="10"/>
        <color theme="1"/>
        <rFont val="Arial"/>
        <family val="2"/>
      </rPr>
      <t>a</t>
    </r>
    <r>
      <rPr>
        <b/>
        <sz val="10"/>
        <color theme="1"/>
        <rFont val="Arial"/>
        <family val="2"/>
      </rPr>
      <t xml:space="preserve"> strojové učení</t>
    </r>
    <r>
      <rPr>
        <sz val="10"/>
        <color theme="1"/>
        <rFont val="Arial"/>
        <family val="2"/>
      </rPr>
      <t xml:space="preserve">.
minimální požadavky:
- schopnost sledování čáry
- rozpoznávání barev
- učení se rozpoznávat zadané předměty
- rozpoznání lidské tváře
- okamžité zobrazení zpracovávaného obrazu na displeji
Požadované komunikační rozhraní: </t>
    </r>
    <r>
      <rPr>
        <b/>
        <sz val="10"/>
        <color theme="1"/>
        <rFont val="Arial"/>
        <family val="2"/>
      </rPr>
      <t>I2C</t>
    </r>
    <r>
      <rPr>
        <sz val="10"/>
        <color theme="1"/>
        <rFont val="Arial"/>
        <family val="2"/>
      </rPr>
      <t xml:space="preserve">
Minimální rozlišení: </t>
    </r>
    <r>
      <rPr>
        <b/>
        <sz val="10"/>
        <color theme="1"/>
        <rFont val="Arial"/>
        <family val="2"/>
      </rPr>
      <t>240x240 pixelů</t>
    </r>
    <r>
      <rPr>
        <sz val="10"/>
        <color theme="1"/>
        <rFont val="Arial"/>
        <family val="2"/>
      </rPr>
      <t xml:space="preserve">
Minimální pozorovací úhel: 90 °
Maximální rozměry kamery:   4 x 6,5 cm
</t>
    </r>
    <r>
      <rPr>
        <b/>
        <sz val="10"/>
        <color theme="1"/>
        <rFont val="Arial"/>
        <family val="2"/>
      </rPr>
      <t>Z důvodu již pořízeného vybavení školy požadujeme úpravu pro uchycení do stavebnice LEGO Technic.</t>
    </r>
  </si>
  <si>
    <t>Ve Slaném dne 11. 11.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</si>
</sst>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&quot;Kč&quot;"/>
    <numFmt numFmtId="165" formatCode="_-* #,##0.00\ &quot;Kč&quot;_-;\-* #,##0.00\ &quot;Kč&quot;_-;_-* &quot;-&quot;??\ &quot;Kč&quot;_-;_-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1"/>
      <name val="Calibri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70C0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i/>
      <sz val="10"/>
      <color theme="1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rgb="FF9CC2E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7F7F7F"/>
      </left>
      <right/>
      <top style="medium">
        <color rgb="FF7F7F7F"/>
      </top>
      <bottom style="medium">
        <color rgb="FF7F7F7F"/>
      </bottom>
    </border>
    <border>
      <left/>
      <right/>
      <top style="medium">
        <color rgb="FF7F7F7F"/>
      </top>
      <bottom style="medium">
        <color rgb="FF7F7F7F"/>
      </bottom>
    </border>
    <border>
      <left/>
      <right style="medium">
        <color rgb="FF7F7F7F"/>
      </right>
      <top style="medium">
        <color rgb="FF7F7F7F"/>
      </top>
      <bottom style="medium">
        <color rgb="FF7F7F7F"/>
      </bottom>
    </border>
    <border>
      <left style="medium">
        <color rgb="FF7F7F7F"/>
      </left>
      <right/>
      <top style="medium">
        <color rgb="FF7F7F7F"/>
      </top>
      <bottom/>
    </border>
    <border>
      <left/>
      <right/>
      <top style="medium">
        <color rgb="FF7F7F7F"/>
      </top>
      <bottom/>
    </border>
    <border>
      <left/>
      <right style="medium">
        <color rgb="FF7F7F7F"/>
      </right>
      <top style="medium">
        <color rgb="FF7F7F7F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0">
    <xf numFmtId="0" fontId="0" fillId="0" borderId="0" xfId="0" applyFont="1" applyAlignment="1">
      <alignment/>
    </xf>
    <xf numFmtId="0" fontId="2" fillId="0" borderId="0" xfId="0" applyFont="1"/>
    <xf numFmtId="0" fontId="2" fillId="0" borderId="0" xfId="0" applyFont="1" applyAlignment="1">
      <alignment wrapText="1"/>
    </xf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8" fillId="0" borderId="3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164" fontId="8" fillId="3" borderId="3" xfId="0" applyNumberFormat="1" applyFont="1" applyFill="1" applyBorder="1" applyAlignment="1">
      <alignment horizontal="center" vertical="center" wrapText="1"/>
    </xf>
    <xf numFmtId="164" fontId="8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165" fontId="2" fillId="4" borderId="3" xfId="0" applyNumberFormat="1" applyFont="1" applyFill="1" applyBorder="1" applyAlignment="1">
      <alignment vertical="center"/>
    </xf>
    <xf numFmtId="165" fontId="2" fillId="4" borderId="4" xfId="0" applyNumberFormat="1" applyFont="1" applyFill="1" applyBorder="1" applyAlignment="1">
      <alignment vertical="center"/>
    </xf>
    <xf numFmtId="0" fontId="8" fillId="0" borderId="3" xfId="0" applyFont="1" applyBorder="1" applyAlignment="1">
      <alignment vertical="top" wrapText="1"/>
    </xf>
    <xf numFmtId="0" fontId="9" fillId="0" borderId="5" xfId="0" applyFont="1" applyBorder="1" applyAlignment="1">
      <alignment wrapText="1"/>
    </xf>
    <xf numFmtId="0" fontId="2" fillId="0" borderId="5" xfId="0" applyFont="1" applyBorder="1" applyAlignment="1">
      <alignment horizontal="right"/>
    </xf>
    <xf numFmtId="165" fontId="2" fillId="4" borderId="5" xfId="0" applyNumberFormat="1" applyFont="1" applyFill="1" applyBorder="1"/>
    <xf numFmtId="165" fontId="2" fillId="4" borderId="5" xfId="0" applyNumberFormat="1" applyFont="1" applyFill="1" applyBorder="1" applyAlignment="1">
      <alignment horizontal="right"/>
    </xf>
    <xf numFmtId="165" fontId="2" fillId="4" borderId="6" xfId="0" applyNumberFormat="1" applyFont="1" applyFill="1" applyBorder="1" applyAlignment="1">
      <alignment horizontal="right"/>
    </xf>
    <xf numFmtId="0" fontId="9" fillId="0" borderId="3" xfId="0" applyFont="1" applyBorder="1" applyAlignment="1">
      <alignment wrapText="1"/>
    </xf>
    <xf numFmtId="0" fontId="8" fillId="0" borderId="3" xfId="0" applyFont="1" applyBorder="1" applyAlignment="1">
      <alignment vertical="top"/>
    </xf>
    <xf numFmtId="164" fontId="8" fillId="3" borderId="5" xfId="0" applyNumberFormat="1" applyFont="1" applyFill="1" applyBorder="1" applyAlignment="1">
      <alignment horizontal="center" wrapText="1"/>
    </xf>
    <xf numFmtId="164" fontId="8" fillId="0" borderId="5" xfId="0" applyNumberFormat="1" applyFont="1" applyBorder="1" applyAlignment="1">
      <alignment horizontal="center" wrapText="1"/>
    </xf>
    <xf numFmtId="0" fontId="2" fillId="0" borderId="5" xfId="0" applyFont="1" applyBorder="1" applyAlignment="1">
      <alignment horizontal="right"/>
    </xf>
    <xf numFmtId="0" fontId="8" fillId="0" borderId="7" xfId="0" applyFont="1" applyBorder="1" applyAlignment="1">
      <alignment horizontal="left" vertical="top" wrapText="1"/>
    </xf>
    <xf numFmtId="0" fontId="9" fillId="0" borderId="7" xfId="0" applyFont="1" applyBorder="1" applyAlignment="1">
      <alignment wrapText="1"/>
    </xf>
    <xf numFmtId="0" fontId="8" fillId="0" borderId="8" xfId="0" applyFont="1" applyBorder="1" applyAlignment="1">
      <alignment horizontal="left" vertical="top" wrapText="1"/>
    </xf>
    <xf numFmtId="0" fontId="9" fillId="0" borderId="8" xfId="0" applyFont="1" applyBorder="1" applyAlignment="1">
      <alignment wrapText="1"/>
    </xf>
    <xf numFmtId="164" fontId="8" fillId="5" borderId="8" xfId="0" applyNumberFormat="1" applyFont="1" applyFill="1" applyBorder="1" applyAlignment="1">
      <alignment horizontal="center" vertical="center" wrapText="1"/>
    </xf>
    <xf numFmtId="164" fontId="8" fillId="6" borderId="8" xfId="0" applyNumberFormat="1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right" vertical="center"/>
    </xf>
    <xf numFmtId="0" fontId="2" fillId="6" borderId="8" xfId="0" applyFont="1" applyFill="1" applyBorder="1" applyAlignment="1">
      <alignment horizontal="right" vertical="center"/>
    </xf>
    <xf numFmtId="165" fontId="2" fillId="4" borderId="8" xfId="0" applyNumberFormat="1" applyFont="1" applyFill="1" applyBorder="1" applyAlignment="1">
      <alignment vertical="center"/>
    </xf>
    <xf numFmtId="165" fontId="2" fillId="4" borderId="9" xfId="0" applyNumberFormat="1" applyFont="1" applyFill="1" applyBorder="1" applyAlignment="1">
      <alignment vertical="center"/>
    </xf>
    <xf numFmtId="165" fontId="2" fillId="0" borderId="0" xfId="0" applyNumberFormat="1" applyFont="1"/>
    <xf numFmtId="0" fontId="5" fillId="0" borderId="10" xfId="0" applyFont="1" applyBorder="1"/>
    <xf numFmtId="0" fontId="2" fillId="0" borderId="11" xfId="0" applyFont="1" applyBorder="1"/>
    <xf numFmtId="165" fontId="2" fillId="0" borderId="11" xfId="0" applyNumberFormat="1" applyFont="1" applyBorder="1"/>
    <xf numFmtId="165" fontId="5" fillId="4" borderId="12" xfId="0" applyNumberFormat="1" applyFont="1" applyFill="1" applyBorder="1"/>
    <xf numFmtId="0" fontId="2" fillId="0" borderId="0" xfId="0" applyFont="1" applyAlignment="1">
      <alignment/>
    </xf>
    <xf numFmtId="0" fontId="3" fillId="3" borderId="11" xfId="0" applyFont="1" applyFill="1" applyBorder="1" applyAlignment="1">
      <alignment horizontal="center" vertical="center"/>
    </xf>
    <xf numFmtId="0" fontId="4" fillId="0" borderId="11" xfId="0" applyFont="1" applyBorder="1"/>
    <xf numFmtId="0" fontId="4" fillId="0" borderId="12" xfId="0" applyFont="1" applyBorder="1"/>
    <xf numFmtId="0" fontId="5" fillId="4" borderId="13" xfId="0" applyFont="1" applyFill="1" applyBorder="1" applyAlignment="1">
      <alignment horizontal="center"/>
    </xf>
    <xf numFmtId="0" fontId="4" fillId="0" borderId="14" xfId="0" applyFont="1" applyBorder="1"/>
    <xf numFmtId="0" fontId="4" fillId="0" borderId="15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customschemas.google.com/relationships/workbookmetadata" Target="metadata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11"/>
  <sheetViews>
    <sheetView showGridLines="0" tabSelected="1" workbookViewId="0" topLeftCell="A1">
      <selection activeCell="C37" sqref="C37"/>
    </sheetView>
  </sheetViews>
  <sheetFormatPr defaultColWidth="14.421875" defaultRowHeight="15" customHeight="1"/>
  <cols>
    <col min="1" max="1" width="5.7109375" style="0" customWidth="1"/>
    <col min="2" max="2" width="30.57421875" style="0" customWidth="1"/>
    <col min="3" max="3" width="88.00390625" style="0" customWidth="1"/>
    <col min="4" max="5" width="25.00390625" style="0" customWidth="1"/>
    <col min="6" max="7" width="8.7109375" style="0" customWidth="1"/>
    <col min="8" max="9" width="15.28125" style="0" customWidth="1"/>
    <col min="10" max="10" width="19.7109375" style="0" customWidth="1"/>
    <col min="11" max="26" width="8.7109375" style="0" customWidth="1"/>
  </cols>
  <sheetData>
    <row r="1" spans="1:26" ht="15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8">
      <c r="A2" s="1"/>
      <c r="B2" s="44" t="s">
        <v>0</v>
      </c>
      <c r="C2" s="45"/>
      <c r="D2" s="45"/>
      <c r="E2" s="45"/>
      <c r="F2" s="45"/>
      <c r="G2" s="45"/>
      <c r="H2" s="45"/>
      <c r="I2" s="45"/>
      <c r="J2" s="46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>
      <c r="A3" s="1"/>
      <c r="B3" s="1"/>
      <c r="C3" s="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>
      <c r="A4" s="1"/>
      <c r="B4" s="1"/>
      <c r="C4" s="2"/>
      <c r="D4" s="1"/>
      <c r="E4" s="1"/>
      <c r="F4" s="47" t="s">
        <v>1</v>
      </c>
      <c r="G4" s="48"/>
      <c r="H4" s="48"/>
      <c r="I4" s="48"/>
      <c r="J4" s="49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45">
      <c r="A5" s="1"/>
      <c r="B5" s="3" t="s">
        <v>2</v>
      </c>
      <c r="C5" s="4" t="s">
        <v>3</v>
      </c>
      <c r="D5" s="5" t="s">
        <v>4</v>
      </c>
      <c r="E5" s="5" t="s">
        <v>5</v>
      </c>
      <c r="F5" s="6" t="s">
        <v>6</v>
      </c>
      <c r="G5" s="6" t="s">
        <v>7</v>
      </c>
      <c r="H5" s="7" t="s">
        <v>8</v>
      </c>
      <c r="I5" s="7" t="s">
        <v>9</v>
      </c>
      <c r="J5" s="8" t="s">
        <v>10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91.25">
      <c r="A6" s="1"/>
      <c r="B6" s="9" t="s">
        <v>11</v>
      </c>
      <c r="C6" s="10" t="s">
        <v>12</v>
      </c>
      <c r="D6" s="11">
        <f aca="true" t="shared" si="0" ref="D6:D23">E6/1.21</f>
        <v>619.8347107438017</v>
      </c>
      <c r="E6" s="12">
        <v>750</v>
      </c>
      <c r="F6" s="13">
        <v>80</v>
      </c>
      <c r="G6" s="14" t="s">
        <v>13</v>
      </c>
      <c r="H6" s="15"/>
      <c r="I6" s="15">
        <f aca="true" t="shared" si="1" ref="I6:I23">F6*H6</f>
        <v>0</v>
      </c>
      <c r="J6" s="16">
        <f aca="true" t="shared" si="2" ref="J6:J23">I6*1.21</f>
        <v>0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6.25">
      <c r="A7" s="1"/>
      <c r="B7" s="17" t="s">
        <v>14</v>
      </c>
      <c r="C7" s="18" t="s">
        <v>15</v>
      </c>
      <c r="D7" s="11">
        <f t="shared" si="0"/>
        <v>66.11570247933885</v>
      </c>
      <c r="E7" s="12">
        <v>80</v>
      </c>
      <c r="F7" s="13">
        <v>40</v>
      </c>
      <c r="G7" s="19" t="s">
        <v>13</v>
      </c>
      <c r="H7" s="20"/>
      <c r="I7" s="21">
        <f t="shared" si="1"/>
        <v>0</v>
      </c>
      <c r="J7" s="22">
        <f t="shared" si="2"/>
        <v>0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76.5">
      <c r="A8" s="1"/>
      <c r="B8" s="9" t="s">
        <v>16</v>
      </c>
      <c r="C8" s="10" t="s">
        <v>17</v>
      </c>
      <c r="D8" s="11">
        <f t="shared" si="0"/>
        <v>206.61157024793388</v>
      </c>
      <c r="E8" s="12">
        <v>250</v>
      </c>
      <c r="F8" s="13">
        <v>2</v>
      </c>
      <c r="G8" s="14" t="s">
        <v>13</v>
      </c>
      <c r="H8" s="15"/>
      <c r="I8" s="15">
        <f t="shared" si="1"/>
        <v>0</v>
      </c>
      <c r="J8" s="16">
        <f t="shared" si="2"/>
        <v>0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93.25">
      <c r="A9" s="1"/>
      <c r="B9" s="9" t="s">
        <v>18</v>
      </c>
      <c r="C9" s="10" t="s">
        <v>19</v>
      </c>
      <c r="D9" s="11">
        <f t="shared" si="0"/>
        <v>3057.8512396694214</v>
      </c>
      <c r="E9" s="12">
        <v>3700</v>
      </c>
      <c r="F9" s="13">
        <v>20</v>
      </c>
      <c r="G9" s="14" t="s">
        <v>13</v>
      </c>
      <c r="H9" s="15"/>
      <c r="I9" s="15">
        <f t="shared" si="1"/>
        <v>0</v>
      </c>
      <c r="J9" s="16">
        <f t="shared" si="2"/>
        <v>0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64.5">
      <c r="A10" s="1"/>
      <c r="B10" s="9" t="s">
        <v>20</v>
      </c>
      <c r="C10" s="23" t="s">
        <v>21</v>
      </c>
      <c r="D10" s="11">
        <f t="shared" si="0"/>
        <v>206.61157024793388</v>
      </c>
      <c r="E10" s="12">
        <v>250</v>
      </c>
      <c r="F10" s="13">
        <v>40</v>
      </c>
      <c r="G10" s="14" t="s">
        <v>13</v>
      </c>
      <c r="H10" s="15"/>
      <c r="I10" s="15">
        <f t="shared" si="1"/>
        <v>0</v>
      </c>
      <c r="J10" s="16">
        <f t="shared" si="2"/>
        <v>0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77.25">
      <c r="A11" s="1"/>
      <c r="B11" s="9" t="s">
        <v>22</v>
      </c>
      <c r="C11" s="23" t="s">
        <v>23</v>
      </c>
      <c r="D11" s="11">
        <f t="shared" si="0"/>
        <v>247.93388429752068</v>
      </c>
      <c r="E11" s="12">
        <v>300</v>
      </c>
      <c r="F11" s="13">
        <v>80</v>
      </c>
      <c r="G11" s="14" t="s">
        <v>13</v>
      </c>
      <c r="H11" s="15"/>
      <c r="I11" s="15">
        <f t="shared" si="1"/>
        <v>0</v>
      </c>
      <c r="J11" s="16">
        <f t="shared" si="2"/>
        <v>0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02.75">
      <c r="A12" s="1"/>
      <c r="B12" s="24" t="s">
        <v>24</v>
      </c>
      <c r="C12" s="18" t="s">
        <v>25</v>
      </c>
      <c r="D12" s="25">
        <f t="shared" si="0"/>
        <v>227.27272727272728</v>
      </c>
      <c r="E12" s="26">
        <v>275</v>
      </c>
      <c r="F12" s="27">
        <v>20</v>
      </c>
      <c r="G12" s="19" t="s">
        <v>13</v>
      </c>
      <c r="H12" s="20"/>
      <c r="I12" s="21">
        <f t="shared" si="1"/>
        <v>0</v>
      </c>
      <c r="J12" s="22">
        <f t="shared" si="2"/>
        <v>0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6.25">
      <c r="A13" s="1"/>
      <c r="B13" s="24" t="s">
        <v>26</v>
      </c>
      <c r="C13" s="18" t="s">
        <v>27</v>
      </c>
      <c r="D13" s="25">
        <f t="shared" si="0"/>
        <v>103.30578512396694</v>
      </c>
      <c r="E13" s="26">
        <v>125</v>
      </c>
      <c r="F13" s="27">
        <v>20</v>
      </c>
      <c r="G13" s="19" t="s">
        <v>13</v>
      </c>
      <c r="H13" s="20"/>
      <c r="I13" s="21">
        <f t="shared" si="1"/>
        <v>0</v>
      </c>
      <c r="J13" s="22">
        <f t="shared" si="2"/>
        <v>0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39">
      <c r="A14" s="1"/>
      <c r="B14" s="24" t="s">
        <v>28</v>
      </c>
      <c r="C14" s="18" t="s">
        <v>29</v>
      </c>
      <c r="D14" s="25">
        <f t="shared" si="0"/>
        <v>165.28925619834712</v>
      </c>
      <c r="E14" s="26">
        <v>200</v>
      </c>
      <c r="F14" s="27">
        <v>20</v>
      </c>
      <c r="G14" s="19" t="s">
        <v>13</v>
      </c>
      <c r="H14" s="20"/>
      <c r="I14" s="21">
        <f t="shared" si="1"/>
        <v>0</v>
      </c>
      <c r="J14" s="22">
        <f t="shared" si="2"/>
        <v>0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39">
      <c r="A15" s="1"/>
      <c r="B15" s="9" t="s">
        <v>30</v>
      </c>
      <c r="C15" s="23" t="s">
        <v>31</v>
      </c>
      <c r="D15" s="11">
        <f t="shared" si="0"/>
        <v>371.90082644628103</v>
      </c>
      <c r="E15" s="12">
        <v>450</v>
      </c>
      <c r="F15" s="13">
        <v>20</v>
      </c>
      <c r="G15" s="14" t="s">
        <v>13</v>
      </c>
      <c r="H15" s="15"/>
      <c r="I15" s="15">
        <f t="shared" si="1"/>
        <v>0</v>
      </c>
      <c r="J15" s="16">
        <f t="shared" si="2"/>
        <v>0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02.75">
      <c r="A16" s="1"/>
      <c r="B16" s="9" t="s">
        <v>32</v>
      </c>
      <c r="C16" s="23" t="s">
        <v>33</v>
      </c>
      <c r="D16" s="11">
        <f t="shared" si="0"/>
        <v>433.88429752066116</v>
      </c>
      <c r="E16" s="12">
        <v>525</v>
      </c>
      <c r="F16" s="13">
        <v>20</v>
      </c>
      <c r="G16" s="14" t="s">
        <v>13</v>
      </c>
      <c r="H16" s="15"/>
      <c r="I16" s="15">
        <f t="shared" si="1"/>
        <v>0</v>
      </c>
      <c r="J16" s="16">
        <f t="shared" si="2"/>
        <v>0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3.75">
      <c r="A17" s="1"/>
      <c r="B17" s="9" t="s">
        <v>34</v>
      </c>
      <c r="C17" s="23" t="s">
        <v>35</v>
      </c>
      <c r="D17" s="11">
        <f t="shared" si="0"/>
        <v>433.88429752066116</v>
      </c>
      <c r="E17" s="12">
        <v>525</v>
      </c>
      <c r="F17" s="13">
        <v>10</v>
      </c>
      <c r="G17" s="14" t="s">
        <v>13</v>
      </c>
      <c r="H17" s="15"/>
      <c r="I17" s="15">
        <f t="shared" si="1"/>
        <v>0</v>
      </c>
      <c r="J17" s="16">
        <f t="shared" si="2"/>
        <v>0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81.25">
      <c r="A18" s="1"/>
      <c r="B18" s="9" t="s">
        <v>36</v>
      </c>
      <c r="C18" s="23" t="s">
        <v>37</v>
      </c>
      <c r="D18" s="11">
        <f t="shared" si="0"/>
        <v>1404.9586776859505</v>
      </c>
      <c r="E18" s="12">
        <v>1700</v>
      </c>
      <c r="F18" s="13">
        <v>10</v>
      </c>
      <c r="G18" s="14" t="s">
        <v>13</v>
      </c>
      <c r="H18" s="15"/>
      <c r="I18" s="15">
        <f t="shared" si="1"/>
        <v>0</v>
      </c>
      <c r="J18" s="16">
        <f t="shared" si="2"/>
        <v>0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3.75">
      <c r="A19" s="1"/>
      <c r="B19" s="9" t="s">
        <v>38</v>
      </c>
      <c r="C19" s="23" t="s">
        <v>39</v>
      </c>
      <c r="D19" s="11">
        <f t="shared" si="0"/>
        <v>669.4214876033058</v>
      </c>
      <c r="E19" s="12">
        <v>810</v>
      </c>
      <c r="F19" s="13">
        <v>10</v>
      </c>
      <c r="G19" s="14" t="s">
        <v>13</v>
      </c>
      <c r="H19" s="15"/>
      <c r="I19" s="15">
        <f t="shared" si="1"/>
        <v>0</v>
      </c>
      <c r="J19" s="16">
        <f t="shared" si="2"/>
        <v>0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04.75">
      <c r="A20" s="1"/>
      <c r="B20" s="9" t="s">
        <v>40</v>
      </c>
      <c r="C20" s="23" t="s">
        <v>41</v>
      </c>
      <c r="D20" s="11">
        <f t="shared" si="0"/>
        <v>371.90082644628103</v>
      </c>
      <c r="E20" s="12">
        <v>450</v>
      </c>
      <c r="F20" s="13">
        <v>1</v>
      </c>
      <c r="G20" s="14" t="s">
        <v>13</v>
      </c>
      <c r="H20" s="15"/>
      <c r="I20" s="15">
        <f t="shared" si="1"/>
        <v>0</v>
      </c>
      <c r="J20" s="16">
        <f t="shared" si="2"/>
        <v>0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51.75">
      <c r="A21" s="1"/>
      <c r="B21" s="28" t="s">
        <v>42</v>
      </c>
      <c r="C21" s="29" t="s">
        <v>43</v>
      </c>
      <c r="D21" s="11">
        <f t="shared" si="0"/>
        <v>454.54545454545456</v>
      </c>
      <c r="E21" s="12">
        <v>550</v>
      </c>
      <c r="F21" s="13">
        <v>1</v>
      </c>
      <c r="G21" s="14" t="s">
        <v>13</v>
      </c>
      <c r="H21" s="15"/>
      <c r="I21" s="15">
        <f t="shared" si="1"/>
        <v>0</v>
      </c>
      <c r="J21" s="16">
        <f t="shared" si="2"/>
        <v>0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77.25">
      <c r="A22" s="1"/>
      <c r="B22" s="28" t="s">
        <v>44</v>
      </c>
      <c r="C22" s="29" t="s">
        <v>45</v>
      </c>
      <c r="D22" s="11">
        <f t="shared" si="0"/>
        <v>247.93388429752068</v>
      </c>
      <c r="E22" s="12">
        <v>300</v>
      </c>
      <c r="F22" s="13">
        <v>1</v>
      </c>
      <c r="G22" s="14" t="s">
        <v>13</v>
      </c>
      <c r="H22" s="15"/>
      <c r="I22" s="15">
        <f t="shared" si="1"/>
        <v>0</v>
      </c>
      <c r="J22" s="16">
        <f t="shared" si="2"/>
        <v>0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66.5">
      <c r="A23" s="1"/>
      <c r="B23" s="30" t="s">
        <v>46</v>
      </c>
      <c r="C23" s="31" t="s">
        <v>47</v>
      </c>
      <c r="D23" s="32">
        <f t="shared" si="0"/>
        <v>1404.9586776859505</v>
      </c>
      <c r="E23" s="33">
        <v>1700</v>
      </c>
      <c r="F23" s="34">
        <v>20</v>
      </c>
      <c r="G23" s="35" t="s">
        <v>13</v>
      </c>
      <c r="H23" s="36"/>
      <c r="I23" s="36">
        <f t="shared" si="1"/>
        <v>0</v>
      </c>
      <c r="J23" s="37">
        <f t="shared" si="2"/>
        <v>0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">
      <c r="A24" s="1"/>
      <c r="B24" s="1"/>
      <c r="C24" s="2"/>
      <c r="D24" s="1"/>
      <c r="E24" s="1"/>
      <c r="F24" s="1"/>
      <c r="G24" s="1"/>
      <c r="H24" s="38"/>
      <c r="I24" s="38"/>
      <c r="J24" s="38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">
      <c r="A25" s="1"/>
      <c r="B25" s="1"/>
      <c r="C25" s="2"/>
      <c r="D25" s="1"/>
      <c r="E25" s="1"/>
      <c r="F25" s="39" t="s">
        <v>9</v>
      </c>
      <c r="G25" s="40"/>
      <c r="H25" s="41"/>
      <c r="I25" s="41"/>
      <c r="J25" s="42">
        <f>SUM(I9:I23)</f>
        <v>0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">
      <c r="A26" s="1"/>
      <c r="B26" s="1"/>
      <c r="C26" s="2"/>
      <c r="D26" s="1"/>
      <c r="E26" s="1"/>
      <c r="F26" s="39" t="s">
        <v>10</v>
      </c>
      <c r="G26" s="40"/>
      <c r="H26" s="41"/>
      <c r="I26" s="41"/>
      <c r="J26" s="42">
        <f>SUM(J9:J23)</f>
        <v>0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">
      <c r="A27" s="1"/>
      <c r="B27" s="43" t="s">
        <v>48</v>
      </c>
      <c r="C27" s="2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">
      <c r="A28" s="1"/>
      <c r="B28" s="1"/>
      <c r="C28" s="2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">
      <c r="A29" s="1"/>
      <c r="B29" s="1"/>
      <c r="C29" s="2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">
      <c r="A30" s="1"/>
      <c r="B30" s="1"/>
      <c r="C30" s="2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">
      <c r="A31" s="1"/>
      <c r="B31" s="1"/>
      <c r="C31" s="2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1"/>
      <c r="B32" s="1"/>
      <c r="C32" s="2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1"/>
      <c r="B33" s="1"/>
      <c r="C33" s="2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1"/>
      <c r="B34" s="1"/>
      <c r="C34" s="2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"/>
      <c r="B35" s="1"/>
      <c r="C35" s="2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"/>
      <c r="B36" s="1"/>
      <c r="C36" s="2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"/>
      <c r="B37" s="1"/>
      <c r="C37" s="2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/>
      <c r="B38" s="1"/>
      <c r="C38" s="2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/>
      <c r="B39" s="1"/>
      <c r="C39" s="2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/>
      <c r="B41" s="1"/>
      <c r="C41" s="2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/>
      <c r="B42" s="1"/>
      <c r="C42" s="2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1"/>
      <c r="C43" s="2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1"/>
      <c r="C44" s="2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1"/>
      <c r="C45" s="2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1"/>
      <c r="C46" s="2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1"/>
      <c r="C47" s="2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1"/>
      <c r="C48" s="2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1"/>
      <c r="C51" s="2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"/>
      <c r="C52" s="2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2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2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2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2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2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2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2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2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2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2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2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2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2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2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2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2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2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2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2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2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2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2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2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2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2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2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2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2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2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2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2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2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2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2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2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2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2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2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2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2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2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2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2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2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2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2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2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2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2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2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2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2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2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2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2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2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2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2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2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2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2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2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2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2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2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2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2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2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2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2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2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2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2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2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2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2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2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2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2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2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2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2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2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2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2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2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2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2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2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2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2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2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2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2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2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2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2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2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2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2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2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2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2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2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2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2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2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2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2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2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2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2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2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2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2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2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2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2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2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2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2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2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2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2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2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2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2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2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2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2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2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2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2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2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2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2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2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2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2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2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2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2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2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2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2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2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2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2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2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2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2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2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2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2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2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2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2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2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2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2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2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2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2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2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2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2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2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2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2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2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2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2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2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2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2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2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2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2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2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2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2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2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2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2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2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2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2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2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2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2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2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2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2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2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2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2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2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2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2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2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2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2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2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2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2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2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2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2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2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2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2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2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2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2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2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2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2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2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2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2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2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2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2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2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2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2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2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2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2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2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2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2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2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2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2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2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2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2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2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2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2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2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2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2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2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2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2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2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2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2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2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2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2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2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2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2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2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2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2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2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2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2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2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2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2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2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2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2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2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2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2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2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2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2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2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2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2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2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2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2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2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2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2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2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2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2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2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2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2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2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2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2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2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2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2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2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2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2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2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2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2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2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2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2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2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2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2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2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2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2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2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2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2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2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2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2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2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2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2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2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2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2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2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2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2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2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2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2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2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2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2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2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2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2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2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2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2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2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2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2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2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2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2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2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2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2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2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2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2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2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2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2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2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2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2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2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2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2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2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2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2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2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2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2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2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2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2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2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2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2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2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2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2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2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2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2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2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2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2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2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2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2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2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2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2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2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2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2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2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2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2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2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2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2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2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2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2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2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2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2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2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2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2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2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2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2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2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2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2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2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2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2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2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2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2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2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2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2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2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2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2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2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2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2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2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2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2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2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2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2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2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2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2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2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2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2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2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2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2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2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2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2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2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2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2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2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2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2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2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2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2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2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2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2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2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2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2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2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2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2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2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2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2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2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2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2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2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2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2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2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2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2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2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2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2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2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2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2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2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2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2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2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2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2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2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2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2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2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2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2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2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2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2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2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2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2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2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2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2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2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2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2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2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2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2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2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2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2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2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2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2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2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2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2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2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2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2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2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2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2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2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2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2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2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2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2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2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2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2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2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2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2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2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2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2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2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2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2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2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2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2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2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2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2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2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2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2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2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2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2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2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2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2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2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2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2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2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2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2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2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2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2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2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2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2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2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2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2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2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2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2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2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2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2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2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2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2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2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2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2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2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2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2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2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2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2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2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2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2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2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2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2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2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2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2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2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2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2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2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2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2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2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2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2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2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2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2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2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2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2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2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2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2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2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2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2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2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2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2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2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2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2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2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2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2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2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2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2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2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2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2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2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2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2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2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2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2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2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2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2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2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2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2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2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2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2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2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2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2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2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2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2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2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2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2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2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2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2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2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2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2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2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2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2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2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2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2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2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2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2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2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2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2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2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2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2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2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2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2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2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2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2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2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2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2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2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2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2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2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2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2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2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2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2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2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2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2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2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2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2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2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2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2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2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2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2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2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2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2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2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2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2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2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2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2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2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2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2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2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2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2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2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2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2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2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2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2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2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2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2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2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2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2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2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2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2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2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2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2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2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2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2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2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2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2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2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2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2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2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2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2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2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2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2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2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2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2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2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2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2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2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2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2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2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2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2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2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2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2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2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2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2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2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2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2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2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2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2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2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2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2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2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2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2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2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2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2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2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2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2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2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2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2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2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2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2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2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2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2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2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2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2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2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2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2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2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2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2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2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2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2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2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2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2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2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2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2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2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2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2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2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2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2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2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2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2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2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2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2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2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2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2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2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2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2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2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2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2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2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2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2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2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2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2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2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2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2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2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2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2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2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2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2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2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2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2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2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2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2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2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2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2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2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2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2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2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2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2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2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2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2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2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2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2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2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2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2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2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2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2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2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2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2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2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2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2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2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2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2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2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2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2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2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2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2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2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2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2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2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2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2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2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2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2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2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2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2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2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2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2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2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2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2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2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2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2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2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2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2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2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2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2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2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2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2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2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2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2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2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2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2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2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2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2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2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2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2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2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2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2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2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1"/>
      <c r="C994" s="2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1"/>
      <c r="C995" s="2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B996" s="1"/>
      <c r="C996" s="2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1"/>
      <c r="B997" s="1"/>
      <c r="C997" s="2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1"/>
      <c r="B998" s="1"/>
      <c r="C998" s="2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>
      <c r="A999" s="1"/>
      <c r="B999" s="1"/>
      <c r="C999" s="2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>
      <c r="A1000" s="1"/>
      <c r="B1000" s="1"/>
      <c r="C1000" s="2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5.75" customHeight="1">
      <c r="A1001" s="1"/>
      <c r="B1001" s="1"/>
      <c r="C1001" s="2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5.75" customHeight="1">
      <c r="A1002" s="1"/>
      <c r="B1002" s="1"/>
      <c r="C1002" s="2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15.75" customHeight="1">
      <c r="A1003" s="1"/>
      <c r="B1003" s="1"/>
      <c r="C1003" s="2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 ht="15.75" customHeight="1">
      <c r="A1004" s="1"/>
      <c r="B1004" s="1"/>
      <c r="C1004" s="2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spans="1:26" ht="15.75" customHeight="1">
      <c r="A1005" s="1"/>
      <c r="B1005" s="1"/>
      <c r="C1005" s="2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  <row r="1006" spans="1:26" ht="15.75" customHeight="1">
      <c r="A1006" s="1"/>
      <c r="B1006" s="1"/>
      <c r="C1006" s="2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</row>
    <row r="1007" spans="1:26" ht="15.75" customHeight="1">
      <c r="A1007" s="1"/>
      <c r="B1007" s="1"/>
      <c r="C1007" s="2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</row>
    <row r="1008" spans="1:26" ht="15.75" customHeight="1">
      <c r="A1008" s="1"/>
      <c r="B1008" s="1"/>
      <c r="C1008" s="2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</row>
    <row r="1009" spans="1:26" ht="15.75" customHeight="1">
      <c r="A1009" s="1"/>
      <c r="B1009" s="1"/>
      <c r="C1009" s="2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</row>
    <row r="1010" spans="1:26" ht="15.75" customHeight="1">
      <c r="A1010" s="1"/>
      <c r="B1010" s="1"/>
      <c r="C1010" s="2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</row>
    <row r="1011" spans="1:26" ht="15.75" customHeight="1">
      <c r="A1011" s="1"/>
      <c r="B1011" s="1"/>
      <c r="C1011" s="2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</row>
  </sheetData>
  <mergeCells count="2">
    <mergeCell ref="B2:J2"/>
    <mergeCell ref="F4:J4"/>
  </mergeCells>
  <printOptions/>
  <pageMargins left="0.7086614173228347" right="0.7086614173228347" top="0.7874015748031497" bottom="0.7874015748031497" header="0" footer="0"/>
  <pageSetup fitToHeight="1" fitToWidth="1" horizontalDpi="600" verticalDpi="600" orientation="landscape" paperSize="9"/>
  <headerFooter>
    <oddHeader>&amp;CObchodní akademie Dr. Edvarda Beneše Slaný Smetanovo nám. 1200, 274 01  Slanzý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Blažíčková Jolana</dc:creator>
  <cp:keywords/>
  <dc:description/>
  <cp:lastModifiedBy>ucetni</cp:lastModifiedBy>
  <dcterms:created xsi:type="dcterms:W3CDTF">2017-01-23T02:45:31Z</dcterms:created>
  <dcterms:modified xsi:type="dcterms:W3CDTF">2022-11-11T10:40:23Z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0x01010014101EDE9104864F8CD91AE5CC376B82</vt:lpwstr>
  </property>
</Properties>
</file>