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990" activeTab="0"/>
  </bookViews>
  <sheets>
    <sheet name="IKAP ICT" sheetId="13" r:id="rId1"/>
  </sheets>
  <definedNames/>
  <calcPr calcId="162913"/>
</workbook>
</file>

<file path=xl/sharedStrings.xml><?xml version="1.0" encoding="utf-8"?>
<sst xmlns="http://schemas.openxmlformats.org/spreadsheetml/2006/main" count="27" uniqueCount="22">
  <si>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</si>
  <si>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</si>
  <si>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</si>
  <si>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</si>
  <si>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</si>
  <si>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</si>
  <si>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</si>
  <si>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</si>
  <si>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číslo partnera a název veřejné zakázky:</t>
  </si>
  <si>
    <r>
      <rPr>
        <b/>
        <sz val="8"/>
        <rFont val="Arial"/>
        <family val="2"/>
      </rPr>
      <t>Minimální požadované parametry:</t>
    </r>
    <r>
      <rPr>
        <sz val="8"/>
        <rFont val="Arial"/>
        <family val="2"/>
      </rPr>
      <t xml:space="preserve"> 
Barevná multifunkční tiskárna, formát: A4, technologie tisku: LED/LASER barevná, rozlišení tisku: 1200x600 a lepší, rozlišení scaneru: 1200 dpi a lepší, rozhraní: RJ45 100mbps, USB 2.0, velikost paměti min. 1GB RAM,
</t>
    </r>
    <r>
      <rPr>
        <b/>
        <sz val="8"/>
        <rFont val="Arial"/>
        <family val="2"/>
      </rPr>
      <t>Další vlastnosti</t>
    </r>
    <r>
      <rPr>
        <sz val="8"/>
        <rFont val="Arial"/>
        <family val="2"/>
      </rPr>
      <t xml:space="preserve">: automatický podavač s reverzní funkcí o kapacitě min. 50 listů, min. zásobník na 250 listů a 1 multifunkční podavač o kapacitě 100 listů, automatický duplexní tisk, max. vytížení 45000 stránek měsíčně, rychlost tisku A4/min 26 str. čb. i brv., tisk první strany 8,5s čb..
</t>
    </r>
  </si>
  <si>
    <r>
      <rPr>
        <b/>
        <sz val="8"/>
        <rFont val="Arial"/>
        <family val="2"/>
      </rPr>
      <t>Sada obsahuje: kompaktní PLC, rozšiřující analogový modul, switch, vizualizační panel, zdroj, příslušenství                                                       Požadavky na sadu:</t>
    </r>
    <r>
      <rPr>
        <sz val="8"/>
        <rFont val="Arial"/>
        <family val="2"/>
      </rPr>
      <t xml:space="preserve"> sada musí být kompatibilní se sadou - panel regulace servomotoru</t>
    </r>
    <r>
      <rPr>
        <b/>
        <sz val="8"/>
        <rFont val="Arial"/>
        <family val="2"/>
      </rPr>
      <t xml:space="preserve">                                                                                                      Kompaktní PLC:                                                                                                                  Technické požadavky na PLC:                                                                            </t>
    </r>
    <r>
      <rPr>
        <sz val="8"/>
        <rFont val="Arial"/>
        <family val="2"/>
      </rPr>
      <t xml:space="preserve">kompaktní PLC s programovou pamětí minimálně 125 KB, napájení 24V, minimálně 14 digitálních vstupů, minimálně 10 digitálních výstupů, minimálně 2 analogové vstupy, minimálně 2 analogové výstupy.                                                                         </t>
    </r>
    <r>
      <rPr>
        <b/>
        <sz val="8"/>
        <rFont val="Arial"/>
        <family val="2"/>
      </rPr>
      <t xml:space="preserve">Rozšiřující analogový modul: </t>
    </r>
    <r>
      <rPr>
        <sz val="8"/>
        <rFont val="Arial"/>
        <family val="2"/>
      </rPr>
      <t xml:space="preserve">                                                                              </t>
    </r>
    <r>
      <rPr>
        <b/>
        <sz val="8"/>
        <rFont val="Arial"/>
        <family val="2"/>
      </rPr>
      <t>Technické požadavky na rozšiřující analogový modul:</t>
    </r>
    <r>
      <rPr>
        <sz val="8"/>
        <rFont val="Arial"/>
        <family val="2"/>
      </rPr>
      <t xml:space="preserve">                                         minimálně 4 analogové vstupy, minimálně 2 analogové výstupy, minimálně 13 bitové rozlišení.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Switch: </t>
    </r>
    <r>
      <rPr>
        <sz val="8"/>
        <rFont val="Arial"/>
        <family val="2"/>
      </rPr>
      <t xml:space="preserve">                                                                                                                </t>
    </r>
    <r>
      <rPr>
        <b/>
        <sz val="8"/>
        <rFont val="Arial"/>
        <family val="2"/>
      </rPr>
      <t xml:space="preserve">Technické požadavky na switch: </t>
    </r>
    <r>
      <rPr>
        <sz val="8"/>
        <rFont val="Arial"/>
        <family val="2"/>
      </rPr>
      <t xml:space="preserve">                                                                                     4 - portový switch, namanažovatelný, podpora min. 10/100 Mbit/s                     </t>
    </r>
    <r>
      <rPr>
        <b/>
        <sz val="8"/>
        <rFont val="Arial"/>
        <family val="2"/>
      </rPr>
      <t xml:space="preserve">Vizualizační panel:  </t>
    </r>
    <r>
      <rPr>
        <sz val="8"/>
        <rFont val="Arial"/>
        <family val="2"/>
      </rPr>
      <t xml:space="preserve">                                                                                             </t>
    </r>
    <r>
      <rPr>
        <b/>
        <sz val="8"/>
        <rFont val="Arial"/>
        <family val="2"/>
      </rPr>
      <t xml:space="preserve">Technické požadavky na vizualizační panel: </t>
    </r>
    <r>
      <rPr>
        <sz val="8"/>
        <rFont val="Arial"/>
        <family val="2"/>
      </rPr>
      <t xml:space="preserve">                                                    Vizualizační panel barevný dotykový s minimálně 8 tlačítky, minimálně 65 000 barev       </t>
    </r>
    <r>
      <rPr>
        <b/>
        <sz val="8"/>
        <rFont val="Arial"/>
        <family val="2"/>
      </rPr>
      <t xml:space="preserve">Zdroj: </t>
    </r>
    <r>
      <rPr>
        <sz val="8"/>
        <rFont val="Arial"/>
        <family val="2"/>
      </rPr>
      <t xml:space="preserve">                                                                                                                  </t>
    </r>
    <r>
      <rPr>
        <b/>
        <sz val="8"/>
        <rFont val="Arial"/>
        <family val="2"/>
      </rPr>
      <t>Technické požadavky na zdroj:</t>
    </r>
    <r>
      <rPr>
        <sz val="8"/>
        <rFont val="Arial"/>
        <family val="2"/>
      </rPr>
      <t xml:space="preserve">                                                                                  Zdroj 230/24 V, maximální zátěž 5 A                                                                     </t>
    </r>
    <r>
      <rPr>
        <b/>
        <sz val="8"/>
        <rFont val="Arial"/>
        <family val="2"/>
      </rPr>
      <t>Příslušenství:</t>
    </r>
    <r>
      <rPr>
        <sz val="8"/>
        <rFont val="Arial"/>
        <family val="2"/>
      </rPr>
      <t xml:space="preserve">                                                                                                     </t>
    </r>
    <r>
      <rPr>
        <b/>
        <sz val="8"/>
        <rFont val="Arial"/>
        <family val="2"/>
      </rPr>
      <t>Technické požadavky na příslušenství:</t>
    </r>
    <r>
      <rPr>
        <sz val="8"/>
        <rFont val="Arial"/>
        <family val="2"/>
      </rPr>
      <t xml:space="preserve">                                                             Průmyslový konektor s RJ45, 20 m stíněného průmyslového kabelu 2x2                                                                      
 </t>
    </r>
  </si>
  <si>
    <r>
      <t xml:space="preserve">Sada obsahuje: servo motor, frekvenční měnič, signálový kabel          Požadavky na sadu: </t>
    </r>
    <r>
      <rPr>
        <sz val="8"/>
        <rFont val="Arial"/>
        <family val="2"/>
      </rPr>
      <t>sada musí být kompatibilní se sadou - panel programovatelného automatu</t>
    </r>
    <r>
      <rPr>
        <b/>
        <sz val="8"/>
        <rFont val="Arial"/>
        <family val="2"/>
      </rPr>
      <t xml:space="preserve">                                                                            Motor:                                                                                                                  Technické požadavky na servo motor:                                                                          </t>
    </r>
    <r>
      <rPr>
        <sz val="8"/>
        <rFont val="Arial"/>
        <family val="2"/>
      </rPr>
      <t>Servo motor se stupněm krytí minimálně IP64, obsahující enkodér minimálně 22-bit, konektor M12, minimálně M0=0.16 Nm; minimálně PN = 0.05 kW, minimálně N=3000 rpm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Frekvenční měnič:                                                                                          Technické požadavky na frekvenční měnič:                                                  </t>
    </r>
    <r>
      <rPr>
        <sz val="8"/>
        <rFont val="Arial"/>
        <family val="2"/>
      </rPr>
      <t>Napájení v rozsahu 200-240 V, počet výstupních fází: 3, Relativní symetrická tolerance síťové frekvence maximálně -10 %, relativní symetrická tolerance síťového napětí maximálně10 %, podpora Profinet IO/ProfiSAFE, integrovaný brzdný chopper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Signálový kabel:                                                                                                                 Technické požadavky na signálový kabel:                                                     </t>
    </r>
    <r>
      <rPr>
        <sz val="8"/>
        <rFont val="Arial"/>
        <family val="2"/>
      </rPr>
      <t xml:space="preserve">Signálový kabel M12 k frekvenčnímu měniči </t>
    </r>
    <r>
      <rPr>
        <b/>
        <sz val="8"/>
        <rFont val="Arial"/>
        <family val="2"/>
      </rPr>
      <t xml:space="preserve">                                                                                   </t>
    </r>
  </si>
  <si>
    <r>
      <t xml:space="preserve">Minimální požadované parametry:                                                          </t>
    </r>
    <r>
      <rPr>
        <sz val="8"/>
        <rFont val="Arial"/>
        <family val="2"/>
      </rPr>
      <t>Programovací software se simulátorem (plovoucí licence) určený pro programování a simulaci výše uvedených sad - panel programovatelného automatu a panel regulace servomotoru</t>
    </r>
  </si>
  <si>
    <t>4. Sada (30 kusů) samostatných výukových modulů pro doplnění stávajícího pracoviště logiky a regulace</t>
  </si>
  <si>
    <t>Sada - panel programovatelného automatu</t>
  </si>
  <si>
    <t>Sada - panel regulace servomotoru</t>
  </si>
  <si>
    <t>Programovací software pro PLC se simulátorem - plovoucí licence</t>
  </si>
  <si>
    <t>P_04 Střední průmyslová škola a Vyšší odborná škola, Kladno, Jana Palacha 1840</t>
  </si>
  <si>
    <t>maximální možná cena bez DPH/jednotka</t>
  </si>
  <si>
    <t>jednotková cena bez DPH</t>
  </si>
  <si>
    <t>cena celkem bez DPH</t>
  </si>
  <si>
    <t>Nákup vybavení pro laboratoř automatizační techniky - část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</si>
</sst>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medium">
        <color theme="2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medium">
        <color theme="2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4999699890613556"/>
      </right>
      <top style="medium">
        <color theme="2" tint="-0.4999699890613556"/>
      </top>
      <bottom style="thin">
        <color theme="0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31">
    <xf numFmtId="0" fontId="0" fillId="0" borderId="0" xfId="0"/>
    <xf numFmtId="0" fontId="0" fillId="0" borderId="1" xfId="0" applyBorder="1"/>
    <xf numFmtId="0" fontId="9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9" fillId="2" borderId="3" xfId="0" applyNumberFormat="1" applyFont="1" applyFill="1" applyBorder="1"/>
    <xf numFmtId="44" fontId="0" fillId="2" borderId="4" xfId="0" applyNumberFormat="1" applyFill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center" wrapText="1"/>
    </xf>
    <xf numFmtId="164" fontId="12" fillId="4" borderId="4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44" fontId="0" fillId="2" borderId="6" xfId="0" applyNumberFormat="1" applyFill="1" applyBorder="1" applyAlignment="1">
      <alignment vertical="center"/>
    </xf>
    <xf numFmtId="164" fontId="12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5" borderId="7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44" fontId="0" fillId="2" borderId="12" xfId="0" applyNumberFormat="1" applyFill="1" applyBorder="1" applyAlignment="1">
      <alignment vertic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"/>
  <sheetViews>
    <sheetView tabSelected="1" workbookViewId="0" topLeftCell="A1">
      <selection activeCell="C2" sqref="C2:J2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140625" style="0" customWidth="1"/>
    <col min="4" max="4" width="22.28125" style="0" customWidth="1"/>
    <col min="5" max="5" width="25.00390625" style="0" customWidth="1"/>
    <col min="8" max="9" width="15.140625" style="0" customWidth="1"/>
    <col min="10" max="10" width="19.7109375" style="0" customWidth="1"/>
  </cols>
  <sheetData>
    <row r="1" ht="15.75" thickBot="1">
      <c r="B1" t="s">
        <v>8</v>
      </c>
    </row>
    <row r="2" spans="2:10" ht="90.75" thickBot="1">
      <c r="B2" s="11" t="s">
        <v>17</v>
      </c>
      <c r="C2" s="29" t="s">
        <v>21</v>
      </c>
      <c r="D2" s="29"/>
      <c r="E2" s="29"/>
      <c r="F2" s="29"/>
      <c r="G2" s="29"/>
      <c r="H2" s="29"/>
      <c r="I2" s="29"/>
      <c r="J2" s="30"/>
    </row>
    <row r="3" ht="15.75" thickBot="1"/>
    <row r="4" spans="6:10" ht="15.75" thickBot="1">
      <c r="F4" s="26" t="s">
        <v>5</v>
      </c>
      <c r="G4" s="27"/>
      <c r="H4" s="27"/>
      <c r="I4" s="27"/>
      <c r="J4" s="28"/>
    </row>
    <row r="5" spans="2:10" ht="38.25">
      <c r="B5" s="17" t="s">
        <v>0</v>
      </c>
      <c r="C5" s="18" t="s">
        <v>1</v>
      </c>
      <c r="D5" s="19" t="s">
        <v>18</v>
      </c>
      <c r="E5" s="19" t="s">
        <v>7</v>
      </c>
      <c r="F5" s="20" t="s">
        <v>2</v>
      </c>
      <c r="G5" s="20" t="s">
        <v>3</v>
      </c>
      <c r="H5" s="21" t="s">
        <v>19</v>
      </c>
      <c r="I5" s="22" t="s">
        <v>20</v>
      </c>
      <c r="J5" s="23" t="s">
        <v>4</v>
      </c>
    </row>
    <row r="6" spans="2:10" ht="297.75" customHeight="1">
      <c r="B6" s="24" t="s">
        <v>14</v>
      </c>
      <c r="C6" s="8" t="s">
        <v>10</v>
      </c>
      <c r="D6" s="15">
        <f>E6/1.21</f>
        <v>33000</v>
      </c>
      <c r="E6" s="12">
        <v>39930</v>
      </c>
      <c r="F6" s="7">
        <v>2</v>
      </c>
      <c r="G6" s="7" t="s">
        <v>6</v>
      </c>
      <c r="H6" s="6"/>
      <c r="I6" s="14">
        <f>F6*H6</f>
        <v>0</v>
      </c>
      <c r="J6" s="25">
        <f>I6*1.21</f>
        <v>0</v>
      </c>
    </row>
    <row r="7" spans="2:10" ht="180.75" customHeight="1">
      <c r="B7" s="24" t="s">
        <v>15</v>
      </c>
      <c r="C7" s="10" t="s">
        <v>11</v>
      </c>
      <c r="D7" s="15">
        <f aca="true" t="shared" si="0" ref="D7:D9">E7/1.21</f>
        <v>15000</v>
      </c>
      <c r="E7" s="13">
        <v>18150</v>
      </c>
      <c r="F7" s="7">
        <v>2</v>
      </c>
      <c r="G7" s="7" t="s">
        <v>6</v>
      </c>
      <c r="H7" s="6"/>
      <c r="I7" s="14">
        <f aca="true" t="shared" si="1" ref="I7:I9">F7*H7</f>
        <v>0</v>
      </c>
      <c r="J7" s="25">
        <f aca="true" t="shared" si="2" ref="J7:J9">I7*1.21</f>
        <v>0</v>
      </c>
    </row>
    <row r="8" spans="2:10" ht="48" customHeight="1">
      <c r="B8" s="24" t="s">
        <v>16</v>
      </c>
      <c r="C8" s="10" t="s">
        <v>12</v>
      </c>
      <c r="D8" s="15">
        <f t="shared" si="0"/>
        <v>24793.388429752067</v>
      </c>
      <c r="E8" s="13">
        <v>30000</v>
      </c>
      <c r="F8" s="7">
        <v>1</v>
      </c>
      <c r="G8" s="7" t="s">
        <v>6</v>
      </c>
      <c r="H8" s="6"/>
      <c r="I8" s="14">
        <f t="shared" si="1"/>
        <v>0</v>
      </c>
      <c r="J8" s="25">
        <f t="shared" si="2"/>
        <v>0</v>
      </c>
    </row>
    <row r="9" spans="2:10" ht="112.5" customHeight="1">
      <c r="B9" s="24" t="s">
        <v>13</v>
      </c>
      <c r="C9" s="9" t="s">
        <v>9</v>
      </c>
      <c r="D9" s="15">
        <f t="shared" si="0"/>
        <v>252892.5619834711</v>
      </c>
      <c r="E9" s="13">
        <v>306000</v>
      </c>
      <c r="F9" s="7">
        <v>1</v>
      </c>
      <c r="G9" s="7" t="s">
        <v>6</v>
      </c>
      <c r="H9" s="6"/>
      <c r="I9" s="14">
        <f t="shared" si="1"/>
        <v>0</v>
      </c>
      <c r="J9" s="25">
        <f t="shared" si="2"/>
        <v>0</v>
      </c>
    </row>
    <row r="10" spans="8:10" ht="24.75" customHeight="1" thickBot="1">
      <c r="H10" s="3"/>
      <c r="I10" s="3"/>
      <c r="J10" s="3"/>
    </row>
    <row r="11" spans="6:10" ht="24.75" customHeight="1" thickBot="1">
      <c r="F11" s="2" t="s">
        <v>20</v>
      </c>
      <c r="G11" s="1"/>
      <c r="H11" s="4"/>
      <c r="I11" s="4"/>
      <c r="J11" s="5">
        <f>SUM(I6:I9)</f>
        <v>0</v>
      </c>
    </row>
    <row r="12" spans="3:10" ht="24.75" customHeight="1" thickBot="1">
      <c r="C12" s="16"/>
      <c r="F12" s="2" t="s">
        <v>4</v>
      </c>
      <c r="G12" s="1"/>
      <c r="H12" s="4"/>
      <c r="I12" s="4"/>
      <c r="J12" s="5">
        <f>SUM(J6:J9)</f>
        <v>0</v>
      </c>
    </row>
  </sheetData>
  <mergeCells count="2">
    <mergeCell ref="F4:J4"/>
    <mergeCell ref="C2:J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Dundr</cp:lastModifiedBy>
  <cp:lastPrinted>2020-08-26T12:34:30Z</cp:lastPrinted>
  <dcterms:created xsi:type="dcterms:W3CDTF">2017-01-23T02:45:31Z</dcterms:created>
  <dcterms:modified xsi:type="dcterms:W3CDTF">2021-12-01T08:41:04Z</dcterms:modified>
  <cp:category/>
  <cp:version/>
  <cp:contentType/>
  <cp:contentStatus/>
</cp:coreProperties>
</file>