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T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Jitka Matoušová</author>
    <author>HP</author>
  </authors>
  <commentList>
    <comment ref="H2" authorId="0">
      <text>
        <r>
          <rPr>
            <b/>
            <sz val="9"/>
            <rFont val="Tahoma"/>
            <family val="2"/>
          </rPr>
          <t>Jitka Matoušová: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ks</t>
        </r>
      </text>
    </comment>
    <comment ref="E15" authorId="1">
      <text>
        <r>
          <rPr>
            <b/>
            <sz val="9"/>
            <rFont val="Tahoma"/>
            <family val="2"/>
          </rPr>
          <t xml:space="preserve">ks
</t>
        </r>
      </text>
    </comment>
    <comment ref="E16" authorId="1">
      <text>
        <r>
          <rPr>
            <b/>
            <sz val="9"/>
            <rFont val="Tahoma"/>
            <family val="2"/>
          </rPr>
          <t>ks</t>
        </r>
      </text>
    </comment>
    <comment ref="E19" authorId="1">
      <text>
        <r>
          <rPr>
            <sz val="9"/>
            <rFont val="Tahoma"/>
            <family val="2"/>
          </rPr>
          <t xml:space="preserve">Kč na hodinu
</t>
        </r>
      </text>
    </comment>
    <comment ref="E20" authorId="1">
      <text>
        <r>
          <rPr>
            <b/>
            <sz val="9"/>
            <rFont val="Tahoma"/>
            <family val="2"/>
          </rPr>
          <t xml:space="preserve">Kč na hodinu
</t>
        </r>
        <r>
          <rPr>
            <sz val="9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9"/>
            <rFont val="Tahoma"/>
            <family val="2"/>
          </rPr>
          <t>Kč na hodinu</t>
        </r>
      </text>
    </comment>
  </commentList>
</comments>
</file>

<file path=xl/sharedStrings.xml><?xml version="1.0" encoding="utf-8"?>
<sst xmlns="http://schemas.openxmlformats.org/spreadsheetml/2006/main" count="58" uniqueCount="42">
  <si>
    <t>MJ</t>
  </si>
  <si>
    <t>Popis</t>
  </si>
  <si>
    <t>Množství</t>
  </si>
  <si>
    <t>Cena celkem (CZK)</t>
  </si>
  <si>
    <t>Jedn. cena (CZK)</t>
  </si>
  <si>
    <t xml:space="preserve"> </t>
  </si>
  <si>
    <t>Podpis oprávněné osoby:</t>
  </si>
  <si>
    <t>Příloha č. 3</t>
  </si>
  <si>
    <t>PČ</t>
  </si>
  <si>
    <t xml:space="preserve"> DPH 21 %</t>
  </si>
  <si>
    <t>potisk na magnetické folie, tvarový ořez do formátu</t>
  </si>
  <si>
    <t>příplatek za kratší lhůtu dodání</t>
  </si>
  <si>
    <t>Částka celkem bez DPH/rok</t>
  </si>
  <si>
    <t>Částka celkem včetně DPH/rok</t>
  </si>
  <si>
    <t>Částka celkem bez DPH/2roky</t>
  </si>
  <si>
    <t>Částka celkem včetně DPH/2roky</t>
  </si>
  <si>
    <t xml:space="preserve">SPECIFIKACE - POLOŽKOVÝ ROZPOČET  </t>
  </si>
  <si>
    <t>materiál</t>
  </si>
  <si>
    <t xml:space="preserve">Předtisková příprava </t>
  </si>
  <si>
    <t>1 m2</t>
  </si>
  <si>
    <t>tisk na fotoplátno (polyesterový textilní materiál)</t>
  </si>
  <si>
    <t>tisk na samolepící perforovanou okenní fólii</t>
  </si>
  <si>
    <t>tisk na fotopapír (mat) HP 220 g</t>
  </si>
  <si>
    <t>tisk na billboardový papír (produkční papír 115 g/m2 s modrou zadní stěnou)</t>
  </si>
  <si>
    <t>tisk na samolepící fóle Hexis (V 650)</t>
  </si>
  <si>
    <t>tisk na samolepící fólii Wall Wrap, Pololesklá, bíla polymerická vinylová fólie pro solventní, latexové a UV tiskárny, 89 mikronů</t>
  </si>
  <si>
    <t>tisk na barevnou plotrovou fólii</t>
  </si>
  <si>
    <t>1/h</t>
  </si>
  <si>
    <t>1 ks</t>
  </si>
  <si>
    <t>tisk na sendvičové hliníkové desky 0,3-12 mm (Dibond, Kömaalu)</t>
  </si>
  <si>
    <t>tisk na lehčené desky s polyuretanovým, polystyrenovým nebo voštinovým jádrem a povrchovou vrstvou z chromokartónu tl. 4-6 mm (Forex, Kömatex)</t>
  </si>
  <si>
    <t>tisk roll-up baneru, formát 85x200cm, materiál PVC litý blockout baner, nebo polypropylenový blockout film, včetně deinstalace a instalce do stojanu</t>
  </si>
  <si>
    <t>zhotovení popisek PVC Kapa tl. 5mm, 110x50mm</t>
  </si>
  <si>
    <t>1ks</t>
  </si>
  <si>
    <t>zhotovení cedule PVC Kapa 5mm, potisk formát A2</t>
  </si>
  <si>
    <t xml:space="preserve">ostatní náklady </t>
  </si>
  <si>
    <t>instalace na místě</t>
  </si>
  <si>
    <t>potisk banneru s oky</t>
  </si>
  <si>
    <t>laminace</t>
  </si>
  <si>
    <t>1/m2</t>
  </si>
  <si>
    <t>m2/ks/h</t>
  </si>
  <si>
    <t>jednotka m2/ks/h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</si>
</sst>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0" fillId="0" borderId="5" xfId="20" applyFont="1" applyFill="1" applyBorder="1" applyAlignment="1">
      <alignment horizontal="centerContinuous" vertical="top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0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20" applyFont="1" applyFill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5" fillId="0" borderId="0" xfId="0" applyFont="1"/>
    <xf numFmtId="0" fontId="3" fillId="0" borderId="10" xfId="0" applyFont="1" applyBorder="1" applyAlignment="1">
      <alignment horizontal="center" vertical="top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9" xfId="0" applyFont="1" applyFill="1" applyBorder="1"/>
    <xf numFmtId="4" fontId="3" fillId="0" borderId="15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3" borderId="18" xfId="0" applyNumberFormat="1" applyFont="1" applyFill="1" applyBorder="1" applyAlignment="1">
      <alignment horizontal="right"/>
    </xf>
    <xf numFmtId="4" fontId="3" fillId="3" borderId="16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0" fontId="3" fillId="0" borderId="2" xfId="0" applyFont="1" applyBorder="1" applyAlignment="1">
      <alignment vertical="top"/>
    </xf>
    <xf numFmtId="0" fontId="5" fillId="0" borderId="14" xfId="0" applyFont="1" applyBorder="1"/>
    <xf numFmtId="0" fontId="5" fillId="0" borderId="17" xfId="0" applyFont="1" applyBorder="1"/>
    <xf numFmtId="0" fontId="5" fillId="0" borderId="0" xfId="0" applyFon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right" vertical="top"/>
    </xf>
    <xf numFmtId="0" fontId="8" fillId="0" borderId="0" xfId="0" applyFont="1"/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3" max="3" width="157.421875" style="0" customWidth="1"/>
    <col min="4" max="5" width="14.7109375" style="0" customWidth="1"/>
    <col min="6" max="7" width="21.7109375" style="0" customWidth="1"/>
    <col min="8" max="8" width="84.57421875" style="0" customWidth="1"/>
  </cols>
  <sheetData>
    <row r="1" spans="2:10" ht="19.5" thickBot="1">
      <c r="B1" s="20" t="s">
        <v>7</v>
      </c>
      <c r="C1" s="9" t="s">
        <v>16</v>
      </c>
      <c r="D1" s="1"/>
      <c r="E1" s="1"/>
      <c r="J1" t="s">
        <v>5</v>
      </c>
    </row>
    <row r="2" spans="2:8" ht="19.5" thickBot="1">
      <c r="B2" s="22" t="s">
        <v>8</v>
      </c>
      <c r="C2" s="23" t="s">
        <v>1</v>
      </c>
      <c r="D2" s="23" t="s">
        <v>0</v>
      </c>
      <c r="E2" s="23" t="s">
        <v>2</v>
      </c>
      <c r="F2" s="23" t="s">
        <v>4</v>
      </c>
      <c r="G2" s="24" t="s">
        <v>3</v>
      </c>
      <c r="H2" s="10"/>
    </row>
    <row r="3" spans="2:8" ht="38.25" customHeight="1" thickBot="1">
      <c r="B3" s="21">
        <v>1</v>
      </c>
      <c r="C3" s="35" t="s">
        <v>17</v>
      </c>
      <c r="D3" s="36" t="s">
        <v>41</v>
      </c>
      <c r="E3" s="36" t="s">
        <v>40</v>
      </c>
      <c r="F3" s="37" t="s">
        <v>4</v>
      </c>
      <c r="G3" s="27" t="s">
        <v>3</v>
      </c>
      <c r="H3" s="11"/>
    </row>
    <row r="4" spans="2:8" ht="38.25" customHeight="1">
      <c r="B4" s="17">
        <v>2</v>
      </c>
      <c r="C4" s="41" t="s">
        <v>30</v>
      </c>
      <c r="D4" s="42" t="s">
        <v>19</v>
      </c>
      <c r="E4" s="42">
        <v>520</v>
      </c>
      <c r="G4" s="27">
        <f aca="true" t="shared" si="0" ref="G4:G21">E4*F4</f>
        <v>0</v>
      </c>
      <c r="H4" s="11"/>
    </row>
    <row r="5" spans="2:8" ht="36" customHeight="1">
      <c r="B5" s="17">
        <v>3</v>
      </c>
      <c r="C5" s="40" t="s">
        <v>21</v>
      </c>
      <c r="D5" s="42" t="s">
        <v>19</v>
      </c>
      <c r="E5" s="41">
        <v>5</v>
      </c>
      <c r="G5" s="27">
        <f t="shared" si="0"/>
        <v>0</v>
      </c>
      <c r="H5" s="11"/>
    </row>
    <row r="6" spans="2:8" ht="38.25" customHeight="1">
      <c r="B6" s="17">
        <v>4</v>
      </c>
      <c r="C6" s="40" t="s">
        <v>20</v>
      </c>
      <c r="D6" s="42" t="s">
        <v>19</v>
      </c>
      <c r="E6" s="41">
        <v>5</v>
      </c>
      <c r="G6" s="27">
        <f t="shared" si="0"/>
        <v>0</v>
      </c>
      <c r="H6" s="11"/>
    </row>
    <row r="7" spans="2:8" ht="38.25" customHeight="1">
      <c r="B7" s="17">
        <v>5</v>
      </c>
      <c r="C7" s="38" t="s">
        <v>22</v>
      </c>
      <c r="D7" s="39" t="s">
        <v>19</v>
      </c>
      <c r="E7" s="39">
        <v>80</v>
      </c>
      <c r="G7" s="27">
        <f t="shared" si="0"/>
        <v>0</v>
      </c>
      <c r="H7" s="12"/>
    </row>
    <row r="8" spans="2:8" ht="39" customHeight="1">
      <c r="B8" s="17">
        <v>6</v>
      </c>
      <c r="C8" s="38" t="s">
        <v>23</v>
      </c>
      <c r="D8" s="39" t="s">
        <v>19</v>
      </c>
      <c r="E8" s="39">
        <v>150</v>
      </c>
      <c r="G8" s="27">
        <f t="shared" si="0"/>
        <v>0</v>
      </c>
      <c r="H8" s="12"/>
    </row>
    <row r="9" spans="2:8" ht="38.25" customHeight="1">
      <c r="B9" s="17">
        <v>7</v>
      </c>
      <c r="C9" s="38" t="s">
        <v>24</v>
      </c>
      <c r="D9" s="39" t="s">
        <v>19</v>
      </c>
      <c r="E9" s="39">
        <v>850</v>
      </c>
      <c r="G9" s="27">
        <f t="shared" si="0"/>
        <v>0</v>
      </c>
      <c r="H9" s="12"/>
    </row>
    <row r="10" spans="2:8" ht="38.25" customHeight="1">
      <c r="B10" s="17">
        <v>8</v>
      </c>
      <c r="C10" s="38" t="s">
        <v>25</v>
      </c>
      <c r="D10" s="39" t="s">
        <v>19</v>
      </c>
      <c r="E10" s="39">
        <v>15</v>
      </c>
      <c r="G10" s="27">
        <f>E10*F10</f>
        <v>0</v>
      </c>
      <c r="H10" s="11"/>
    </row>
    <row r="11" spans="2:8" ht="38.25" customHeight="1">
      <c r="B11" s="18">
        <v>9</v>
      </c>
      <c r="C11" s="38" t="s">
        <v>26</v>
      </c>
      <c r="D11" s="39" t="s">
        <v>19</v>
      </c>
      <c r="E11" s="39">
        <v>50</v>
      </c>
      <c r="G11" s="27">
        <f t="shared" si="0"/>
        <v>0</v>
      </c>
      <c r="H11" s="13"/>
    </row>
    <row r="12" spans="2:8" ht="38.25" customHeight="1">
      <c r="B12" s="18">
        <v>10</v>
      </c>
      <c r="C12" s="16" t="s">
        <v>10</v>
      </c>
      <c r="D12" s="39" t="s">
        <v>19</v>
      </c>
      <c r="E12" s="39">
        <v>5</v>
      </c>
      <c r="G12" s="27">
        <f t="shared" si="0"/>
        <v>0</v>
      </c>
      <c r="H12" s="13"/>
    </row>
    <row r="13" spans="2:8" ht="38.25" customHeight="1">
      <c r="B13" s="18">
        <v>11</v>
      </c>
      <c r="C13" s="38" t="s">
        <v>37</v>
      </c>
      <c r="D13" s="39" t="s">
        <v>19</v>
      </c>
      <c r="E13" s="39">
        <v>8</v>
      </c>
      <c r="G13" s="27">
        <f t="shared" si="0"/>
        <v>0</v>
      </c>
      <c r="H13" s="13"/>
    </row>
    <row r="14" spans="2:8" ht="38.25" customHeight="1">
      <c r="B14" s="18">
        <v>12</v>
      </c>
      <c r="C14" s="43" t="s">
        <v>31</v>
      </c>
      <c r="D14" s="39" t="s">
        <v>28</v>
      </c>
      <c r="E14" s="39">
        <v>4</v>
      </c>
      <c r="F14" s="45"/>
      <c r="G14" s="27">
        <f t="shared" si="0"/>
        <v>0</v>
      </c>
      <c r="H14" s="13"/>
    </row>
    <row r="15" spans="2:8" ht="38.25" customHeight="1">
      <c r="B15" s="18">
        <v>13</v>
      </c>
      <c r="C15" s="43" t="s">
        <v>34</v>
      </c>
      <c r="D15" s="42" t="s">
        <v>33</v>
      </c>
      <c r="E15" s="42">
        <v>20</v>
      </c>
      <c r="G15" s="27">
        <f t="shared" si="0"/>
        <v>0</v>
      </c>
      <c r="H15" s="13"/>
    </row>
    <row r="16" spans="2:8" ht="38.25" customHeight="1">
      <c r="B16" s="18">
        <v>14</v>
      </c>
      <c r="C16" s="43" t="s">
        <v>32</v>
      </c>
      <c r="D16" s="39" t="s">
        <v>33</v>
      </c>
      <c r="E16" s="39">
        <v>200</v>
      </c>
      <c r="G16" s="27">
        <f t="shared" si="0"/>
        <v>0</v>
      </c>
      <c r="H16" s="13"/>
    </row>
    <row r="17" spans="2:8" ht="38.25" customHeight="1">
      <c r="B17" s="17">
        <v>15</v>
      </c>
      <c r="C17" s="41" t="s">
        <v>29</v>
      </c>
      <c r="D17" s="39" t="s">
        <v>39</v>
      </c>
      <c r="E17" s="39">
        <v>5</v>
      </c>
      <c r="G17" s="27">
        <f t="shared" si="0"/>
        <v>0</v>
      </c>
      <c r="H17" s="11"/>
    </row>
    <row r="18" spans="2:8" ht="38.25" customHeight="1">
      <c r="B18" s="17">
        <v>16</v>
      </c>
      <c r="C18" s="38" t="s">
        <v>38</v>
      </c>
      <c r="D18" s="39" t="s">
        <v>39</v>
      </c>
      <c r="E18" s="39">
        <v>1425</v>
      </c>
      <c r="G18" s="27">
        <f t="shared" si="0"/>
        <v>0</v>
      </c>
      <c r="H18" s="11"/>
    </row>
    <row r="19" spans="2:8" ht="38.25" customHeight="1">
      <c r="B19" s="17">
        <v>17</v>
      </c>
      <c r="C19" s="38" t="s">
        <v>36</v>
      </c>
      <c r="D19" s="39" t="s">
        <v>27</v>
      </c>
      <c r="E19" s="39">
        <v>150</v>
      </c>
      <c r="G19" s="27">
        <f t="shared" si="0"/>
        <v>0</v>
      </c>
      <c r="H19" s="11"/>
    </row>
    <row r="20" spans="2:8" ht="38.25" customHeight="1">
      <c r="B20" s="17">
        <v>18</v>
      </c>
      <c r="C20" s="38" t="s">
        <v>18</v>
      </c>
      <c r="D20" s="44" t="s">
        <v>27</v>
      </c>
      <c r="E20" s="44">
        <v>300</v>
      </c>
      <c r="F20" s="34"/>
      <c r="G20" s="27">
        <f t="shared" si="0"/>
        <v>0</v>
      </c>
      <c r="H20" s="12"/>
    </row>
    <row r="21" spans="2:8" ht="38.25" customHeight="1">
      <c r="B21" s="17">
        <v>19</v>
      </c>
      <c r="C21" s="38" t="s">
        <v>35</v>
      </c>
      <c r="D21" s="2"/>
      <c r="E21" s="2"/>
      <c r="F21" s="34"/>
      <c r="G21" s="27">
        <f t="shared" si="0"/>
        <v>0</v>
      </c>
      <c r="H21" s="12"/>
    </row>
    <row r="22" spans="2:8" ht="38.25" customHeight="1">
      <c r="B22" s="17">
        <v>20</v>
      </c>
      <c r="C22" s="38" t="s">
        <v>11</v>
      </c>
      <c r="D22" s="44" t="s">
        <v>27</v>
      </c>
      <c r="E22" s="44">
        <v>100</v>
      </c>
      <c r="F22" s="34"/>
      <c r="G22" s="27">
        <f>E22*F22</f>
        <v>0</v>
      </c>
      <c r="H22" s="12"/>
    </row>
    <row r="23" spans="2:7" ht="17.25" customHeight="1">
      <c r="B23" s="3"/>
      <c r="C23" s="16"/>
      <c r="D23" s="14" t="s">
        <v>12</v>
      </c>
      <c r="E23" s="15"/>
      <c r="F23" s="15"/>
      <c r="G23" s="28">
        <f>SUM(G3:G22)</f>
        <v>0</v>
      </c>
    </row>
    <row r="24" spans="2:7" ht="17.25" customHeight="1" thickBot="1">
      <c r="B24" s="5"/>
      <c r="C24" s="19"/>
      <c r="D24" s="46" t="s">
        <v>9</v>
      </c>
      <c r="E24" s="47"/>
      <c r="F24" s="48"/>
      <c r="G24" s="29">
        <f>G23*0.21</f>
        <v>0</v>
      </c>
    </row>
    <row r="25" spans="2:7" ht="17.25" customHeight="1" thickBot="1">
      <c r="B25" s="5"/>
      <c r="C25" s="4"/>
      <c r="D25" s="6" t="s">
        <v>13</v>
      </c>
      <c r="E25" s="7"/>
      <c r="F25" s="7"/>
      <c r="G25" s="30">
        <f>G23+G24</f>
        <v>0</v>
      </c>
    </row>
    <row r="26" spans="2:7" ht="24" customHeight="1">
      <c r="B26" s="8"/>
      <c r="C26" s="4"/>
      <c r="D26" s="51" t="s">
        <v>14</v>
      </c>
      <c r="E26" s="52"/>
      <c r="F26" s="52"/>
      <c r="G26" s="31">
        <f>G23*2</f>
        <v>0</v>
      </c>
    </row>
    <row r="27" spans="2:7" ht="24" customHeight="1">
      <c r="B27" s="8"/>
      <c r="C27" s="8"/>
      <c r="D27" s="49" t="s">
        <v>9</v>
      </c>
      <c r="E27" s="50"/>
      <c r="F27" s="50"/>
      <c r="G27" s="32">
        <f>G26*0.21</f>
        <v>0</v>
      </c>
    </row>
    <row r="28" spans="2:7" ht="24" customHeight="1" thickBot="1">
      <c r="B28" s="8"/>
      <c r="C28" s="8"/>
      <c r="D28" s="25" t="s">
        <v>15</v>
      </c>
      <c r="E28" s="26"/>
      <c r="F28" s="26"/>
      <c r="G28" s="33">
        <f>G26+G27</f>
        <v>0</v>
      </c>
    </row>
    <row r="29" spans="2:7" ht="18.75">
      <c r="B29" s="8"/>
      <c r="C29" s="8"/>
      <c r="D29" s="8"/>
      <c r="E29" s="8"/>
      <c r="F29" s="8"/>
      <c r="G29" s="8"/>
    </row>
    <row r="30" spans="2:7" ht="18.75">
      <c r="B30" s="8"/>
      <c r="C30" s="8"/>
      <c r="D30" s="8"/>
      <c r="E30" s="8" t="s">
        <v>6</v>
      </c>
      <c r="F30" s="8"/>
      <c r="G30" s="8"/>
    </row>
    <row r="31" spans="2:7" ht="18.75">
      <c r="B31" s="8"/>
      <c r="C31" s="8"/>
      <c r="D31" s="8"/>
      <c r="E31" s="8"/>
      <c r="F31" s="8"/>
      <c r="G31" s="8"/>
    </row>
    <row r="32" spans="2:7" ht="18.75">
      <c r="B32" s="8"/>
      <c r="C32" s="8"/>
      <c r="D32" s="8"/>
      <c r="E32" s="8"/>
      <c r="F32" s="8"/>
      <c r="G32" s="8"/>
    </row>
    <row r="33" spans="2:7" ht="18.75">
      <c r="B33" s="8"/>
      <c r="C33" s="8"/>
      <c r="D33" s="8"/>
      <c r="E33" s="8"/>
      <c r="F33" s="8"/>
      <c r="G33" s="8"/>
    </row>
    <row r="34" ht="18.75">
      <c r="C34" s="8"/>
    </row>
  </sheetData>
  <mergeCells count="3">
    <mergeCell ref="D24:F24"/>
    <mergeCell ref="D27:F27"/>
    <mergeCell ref="D26:F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jindra</cp:lastModifiedBy>
  <cp:lastPrinted>2021-08-26T12:05:37Z</cp:lastPrinted>
  <dcterms:created xsi:type="dcterms:W3CDTF">2018-05-29T07:02:24Z</dcterms:created>
  <dcterms:modified xsi:type="dcterms:W3CDTF">2021-11-04T08:49:28Z</dcterms:modified>
  <cp:category/>
  <cp:version/>
  <cp:contentType/>
  <cp:contentStatus/>
</cp:coreProperties>
</file>