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List 1" sheetId="1" r:id="rId1"/>
  </sheets>
  <definedNames/>
  <calcPr calcId="152511"/>
  <extLst/>
</workbook>
</file>

<file path=xl/sharedStrings.xml><?xml version="1.0" encoding="utf-8"?>
<sst xmlns="http://schemas.openxmlformats.org/spreadsheetml/2006/main" count="187" uniqueCount="74">
  <si>
    <t>Položka</t>
  </si>
  <si>
    <t>Popis</t>
  </si>
  <si>
    <t>mj</t>
  </si>
  <si>
    <t>množství</t>
  </si>
  <si>
    <t>jedna kancelář hospodářky</t>
  </si>
  <si>
    <t>Stůl kancelářský</t>
  </si>
  <si>
    <t>Rozměr 150 x 75 cm , 3 závěsné zásuvky</t>
  </si>
  <si>
    <t>ks</t>
  </si>
  <si>
    <t>Rohový stůl</t>
  </si>
  <si>
    <t>Rozměr 75 x 75 cm</t>
  </si>
  <si>
    <t>Nástavec</t>
  </si>
  <si>
    <t>Rozměr 90 x 40 x 30 cm</t>
  </si>
  <si>
    <t>Skříň 4 dveřová</t>
  </si>
  <si>
    <t>Rozměr 90 x 40 x 180 cm</t>
  </si>
  <si>
    <t>Skříň 4 dveřová, úprava na trezor</t>
  </si>
  <si>
    <t>Skříň 2 dveřová, 8 zásuvek</t>
  </si>
  <si>
    <t>Sokl</t>
  </si>
  <si>
    <t>Rozměr 90 x 36 x 8 cm</t>
  </si>
  <si>
    <t>Nástavba na stůl</t>
  </si>
  <si>
    <t>Rozměr 150 x 148 x 40 cm</t>
  </si>
  <si>
    <t>Rozměr 180 x 75 cm</t>
  </si>
  <si>
    <t>Rozměr 180 x 50 x 25 cm</t>
  </si>
  <si>
    <t>Kuchyňka, dřez, příprava pro lednici</t>
  </si>
  <si>
    <t>Rozměr š.164 cm</t>
  </si>
  <si>
    <t>Kancelářská židle</t>
  </si>
  <si>
    <t>Doprava</t>
  </si>
  <si>
    <t>Výnos, montáž</t>
  </si>
  <si>
    <t>jedna ředitelna</t>
  </si>
  <si>
    <t>Rozměr 300 x 90 cm</t>
  </si>
  <si>
    <t>Stůl jednací</t>
  </si>
  <si>
    <t>Rozměr 220 x 100 cm</t>
  </si>
  <si>
    <t>Kontejner</t>
  </si>
  <si>
    <t>Rozměr 43,4 x 60 x 65</t>
  </si>
  <si>
    <t>Skříň</t>
  </si>
  <si>
    <t>Rozměr 80 x 187,4 x 42 cm</t>
  </si>
  <si>
    <t>Skříňka na tiskárnu</t>
  </si>
  <si>
    <t>Rozměr 60 x 60 x 60 cm</t>
  </si>
  <si>
    <t>Věšáková stěna</t>
  </si>
  <si>
    <t>Rozměr 200 x 95 cm</t>
  </si>
  <si>
    <t>Jednací židle</t>
  </si>
  <si>
    <t>dva kabinety podkroví</t>
  </si>
  <si>
    <t>Skříň 4 zásuvky</t>
  </si>
  <si>
    <t>Rozměr 60 x 40 x 180 cm</t>
  </si>
  <si>
    <t>Rozměr 60 x 36 x 8 cm</t>
  </si>
  <si>
    <t>Nástěnka</t>
  </si>
  <si>
    <t>Rozměr 150 x 75 cm</t>
  </si>
  <si>
    <t>Rozměr 150 x 24 x 38,8 cm</t>
  </si>
  <si>
    <t>dva kabinety obdélníkové</t>
  </si>
  <si>
    <t>Rozměr 45 x 36 x 8 cm</t>
  </si>
  <si>
    <t>minimální technické parametry požadované zadavatelem, vymezený kvalitativní standard</t>
  </si>
  <si>
    <t>Cena za mj v Kč/bez DPH</t>
  </si>
  <si>
    <t>Cena celkem bez DPH</t>
  </si>
  <si>
    <t>DPH (% sazba)</t>
  </si>
  <si>
    <t>Výše DPH (v Kč)</t>
  </si>
  <si>
    <t>Cena celkem vč. DPH</t>
  </si>
  <si>
    <t>kpl</t>
  </si>
  <si>
    <t>jednotka je definována jako celek pro realizaci kompletní zakázky</t>
  </si>
  <si>
    <r>
      <t xml:space="preserve">DODAVATEL VYPLNÍ </t>
    </r>
    <r>
      <rPr>
        <b/>
        <u val="single"/>
        <sz val="15"/>
        <color indexed="9"/>
        <rFont val="Verdana"/>
        <family val="2"/>
      </rPr>
      <t>POUZE</t>
    </r>
    <r>
      <rPr>
        <b/>
        <sz val="15"/>
        <color indexed="9"/>
        <rFont val="Verdana"/>
        <family val="2"/>
      </rPr>
      <t xml:space="preserve"> ŽLUTÁ POLE</t>
    </r>
  </si>
  <si>
    <t>DODAVATEL:</t>
  </si>
  <si>
    <t>IČO/DIČ:</t>
  </si>
  <si>
    <t>SÍDLO:</t>
  </si>
  <si>
    <t>OSOBA OPRÁVNĚNÁ JEDNAT ZA DODAVATELE:</t>
  </si>
  <si>
    <t>Název veřejné zakázky: Vybavení kanceláří, kabinetů a knihovny nábytkem, zadavatel: Gymnázium Říčany, p.o., 
IČ: 61388572</t>
  </si>
  <si>
    <t>Příloha č.3 Položkový rozpočet</t>
  </si>
  <si>
    <t xml:space="preserve">Nábytek bude v dekoru dřevo buk. Použité materiály budou v minimální tloušťce 19 mm. Hrany nábytku budou opatřené ABS hranou 2 mm se zvýšenou odolností proti vlhkosti (lepeno polyuretanem). 
</t>
  </si>
  <si>
    <t xml:space="preserve">Nábytek bude v dekoru dřevo buk. Použité materiály budou v minimální tloušťce 19 mm. Hrany nábytku budou opatřené ABS hranou 2 mm se zvýšenou odolností proti vlhkosti (lepeno polyuretanem). Zásuvky budou plnovýsuvné. Horní zásuvky budou mít kvalitní zámek a jeden univerzální klíč.
</t>
  </si>
  <si>
    <t xml:space="preserve">Nábytek bude v dekoru dřevo buk. Použité materiály budou v minimální tloušťce 19 mm. Hrany nábytku budou opatřené ABS hranou 2 mm se zvýšenou odolností proti vlhkosti (lepeno polyuretanem). 
</t>
  </si>
  <si>
    <t>Nábytek bude v dekoru dřevo buk. Použité materiály budou v minimální tloušťce 19 mm. Hrany nábytku budou opatřené ABS hranou 2 mm se zvýšenou odolností proti vlhkosti (lepeno polyuretanem). Panty budou mít úhel otevření 180°. Veškeré dveře  budou mít kvalitní zámek a jeden univerzální klíč. Police budou mít zábranu proti náhodnému vypadnutí.</t>
  </si>
  <si>
    <t>Nábytek bude v dekoru dřevo buk. Použité materiály budou v minimální tloušťce 19 mm. Hrany nábytku budou opatřené ABS hranou 2 mm se zvýšenou odolností proti vlhkosti (lepeno polyuretanem). Panty budou mít úhel otevření 180°. Zásuvky budou plnovýsuvné. Veškeré dveře a horní zásuvky budou mít kvalitní zámek a jeden univerzální klíč. Police budou mít zábranu proti náhodnému vypadnutí.</t>
  </si>
  <si>
    <t>Potahová látka: 100 % polyester gramáž 190 g/m2 odolnost vůči prodření 40 000 cyklů. Stálost na světle 3–4, stálost při tření za vlhka 4–5, za sucha 4–5. Další vybavení: mechanika Synchro, PP područky P41 výškově stavitelné, podhlavník pevný.</t>
  </si>
  <si>
    <t xml:space="preserve">Nábytek bude v dekoru dřevo buk. Použité materiály budou v minimální tloušťce 19 mm. Hrany nábytku budou opatřené ABS hranou 2 mm se zvýšenou odolností proti vlhkosti (lepeno polyuretanem). 
</t>
  </si>
  <si>
    <t>Nábytek bude v dekoru dřevo buk. Použité materiály budou v minimální tloušťce 19 mm. Hrany nábytku budou opatřené ABS hranou 2 mm se zvýšenou odolností proti vlhkosti (lepeno polyuretanem). Police budou mít zábranu proti náhodnému vypadnutí.</t>
  </si>
  <si>
    <t xml:space="preserve">Rám a podklad bude v dekoru dřevo buk. Použité LTD materiály budou v minimální tloušťce 19 mm. Hrany nábytku budou opatřené ABS hranou 2 mm se zvýšenou odolností proti vlhkosti (lepeno polyuretanem). Podkladový materiál pro vpich špendlíkem do nástěnky - 18 mm Hobra + 5mm korek. </t>
  </si>
  <si>
    <t>Konferenční židle se stabilní kovovou kostrou a integrovanou spojkou do řad. Skořepina je vyrobena z ergonomicky tvarované překližky.
► nosnost 140 kg
► stohovatelnost 5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</si>
</sst>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\ _K_č"/>
  </numFmts>
  <fonts count="13">
    <font>
      <sz val="10"/>
      <color rgb="FF00000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5"/>
      <color theme="0"/>
      <name val="Verdana"/>
      <family val="2"/>
    </font>
    <font>
      <b/>
      <u val="single"/>
      <sz val="15"/>
      <color indexed="9"/>
      <name val="Verdana"/>
      <family val="2"/>
    </font>
    <font>
      <b/>
      <sz val="15"/>
      <color indexed="9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rgb="FF666666"/>
      <name val="Verdana"/>
      <family val="2"/>
    </font>
    <font>
      <b/>
      <sz val="10"/>
      <color theme="1"/>
      <name val="Verdana"/>
      <family val="2"/>
    </font>
  </fonts>
  <fills count="1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2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5" fontId="3" fillId="2" borderId="3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5" xfId="0" applyNumberFormat="1" applyFont="1" applyBorder="1" applyAlignment="1">
      <alignment horizontal="right" vertical="center"/>
    </xf>
    <xf numFmtId="9" fontId="3" fillId="2" borderId="3" xfId="0" applyNumberFormat="1" applyFont="1" applyFill="1" applyBorder="1" applyAlignment="1">
      <alignment horizontal="right" vertical="center"/>
    </xf>
    <xf numFmtId="0" fontId="9" fillId="3" borderId="6" xfId="0" applyFont="1" applyFill="1" applyBorder="1" applyAlignment="1">
      <alignment/>
    </xf>
    <xf numFmtId="0" fontId="9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right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9" fillId="4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right" vertical="center"/>
    </xf>
    <xf numFmtId="164" fontId="9" fillId="5" borderId="6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right" vertical="center"/>
    </xf>
    <xf numFmtId="164" fontId="9" fillId="7" borderId="9" xfId="0" applyNumberFormat="1" applyFont="1" applyFill="1" applyBorder="1" applyAlignment="1">
      <alignment horizontal="right" vertical="center"/>
    </xf>
    <xf numFmtId="164" fontId="9" fillId="8" borderId="6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8" fillId="5" borderId="10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7" fillId="9" borderId="13" xfId="0" applyFont="1" applyFill="1" applyBorder="1" applyAlignment="1">
      <alignment/>
    </xf>
    <xf numFmtId="0" fontId="9" fillId="3" borderId="14" xfId="0" applyFont="1" applyFill="1" applyBorder="1" applyAlignment="1">
      <alignment horizontal="right"/>
    </xf>
    <xf numFmtId="0" fontId="9" fillId="0" borderId="13" xfId="0" applyFont="1" applyBorder="1" applyAlignment="1">
      <alignment vertical="center"/>
    </xf>
    <xf numFmtId="164" fontId="9" fillId="0" borderId="14" xfId="0" applyNumberFormat="1" applyFont="1" applyBorder="1" applyAlignment="1">
      <alignment horizontal="right" vertical="center"/>
    </xf>
    <xf numFmtId="0" fontId="7" fillId="10" borderId="15" xfId="0" applyFont="1" applyFill="1" applyBorder="1" applyAlignment="1">
      <alignment vertical="center"/>
    </xf>
    <xf numFmtId="164" fontId="9" fillId="5" borderId="14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11" borderId="16" xfId="0" applyFont="1" applyFill="1" applyBorder="1" applyAlignment="1">
      <alignment vertical="center"/>
    </xf>
    <xf numFmtId="164" fontId="9" fillId="7" borderId="14" xfId="0" applyNumberFormat="1" applyFont="1" applyFill="1" applyBorder="1" applyAlignment="1">
      <alignment horizontal="right" vertical="center"/>
    </xf>
    <xf numFmtId="0" fontId="7" fillId="12" borderId="4" xfId="0" applyFont="1" applyFill="1" applyBorder="1" applyAlignment="1">
      <alignment vertical="center"/>
    </xf>
    <xf numFmtId="0" fontId="9" fillId="8" borderId="0" xfId="0" applyFont="1" applyFill="1" applyBorder="1" applyAlignment="1">
      <alignment vertical="center" wrapText="1"/>
    </xf>
    <xf numFmtId="0" fontId="9" fillId="8" borderId="0" xfId="0" applyFont="1" applyFill="1" applyBorder="1" applyAlignment="1">
      <alignment vertical="center"/>
    </xf>
    <xf numFmtId="164" fontId="9" fillId="8" borderId="14" xfId="0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164" fontId="9" fillId="0" borderId="19" xfId="0" applyNumberFormat="1" applyFont="1" applyBorder="1" applyAlignment="1">
      <alignment horizontal="right" vertical="center"/>
    </xf>
    <xf numFmtId="164" fontId="9" fillId="13" borderId="6" xfId="0" applyNumberFormat="1" applyFont="1" applyFill="1" applyBorder="1" applyAlignment="1">
      <alignment horizontal="right" vertical="center"/>
    </xf>
    <xf numFmtId="164" fontId="9" fillId="13" borderId="20" xfId="0" applyNumberFormat="1" applyFont="1" applyFill="1" applyBorder="1" applyAlignment="1">
      <alignment horizontal="right" vertical="center"/>
    </xf>
    <xf numFmtId="164" fontId="9" fillId="13" borderId="21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14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13" borderId="28" xfId="0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0" fontId="0" fillId="13" borderId="30" xfId="0" applyFill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65"/>
  <sheetViews>
    <sheetView showGridLines="0" tabSelected="1" view="pageBreakPreview" zoomScaleSheetLayoutView="100" workbookViewId="0" topLeftCell="A1">
      <selection activeCell="E56" sqref="E56"/>
    </sheetView>
  </sheetViews>
  <sheetFormatPr defaultColWidth="14.421875" defaultRowHeight="15.75" customHeight="1"/>
  <cols>
    <col min="1" max="1" width="23.8515625" style="0" customWidth="1"/>
    <col min="2" max="2" width="30.8515625" style="0" customWidth="1"/>
    <col min="5" max="5" width="33.57421875" style="0" customWidth="1"/>
    <col min="6" max="6" width="16.140625" style="0" customWidth="1"/>
    <col min="7" max="7" width="19.00390625" style="0" customWidth="1"/>
  </cols>
  <sheetData>
    <row r="1" ht="15.75" customHeight="1">
      <c r="A1" t="s">
        <v>63</v>
      </c>
    </row>
    <row r="2" ht="15.75" customHeight="1" thickBot="1"/>
    <row r="3" spans="1:7" ht="33.95" customHeight="1" thickBot="1">
      <c r="A3" s="59" t="s">
        <v>62</v>
      </c>
      <c r="B3" s="60"/>
      <c r="C3" s="60"/>
      <c r="D3" s="60"/>
      <c r="E3" s="60"/>
      <c r="F3" s="60"/>
      <c r="G3" s="60"/>
    </row>
    <row r="4" spans="1:7" ht="15.75" customHeight="1">
      <c r="A4" s="65" t="s">
        <v>57</v>
      </c>
      <c r="B4" s="66"/>
      <c r="C4" s="66"/>
      <c r="D4" s="66"/>
      <c r="E4" s="66"/>
      <c r="F4" s="66"/>
      <c r="G4" s="66"/>
    </row>
    <row r="5" spans="1:7" ht="15.75" customHeight="1">
      <c r="A5" s="61" t="s">
        <v>58</v>
      </c>
      <c r="B5" s="62"/>
      <c r="C5" s="67"/>
      <c r="D5" s="68"/>
      <c r="E5" s="68"/>
      <c r="F5" s="68"/>
      <c r="G5" s="68"/>
    </row>
    <row r="6" spans="1:7" ht="15.75" customHeight="1">
      <c r="A6" s="61" t="s">
        <v>59</v>
      </c>
      <c r="B6" s="62"/>
      <c r="C6" s="67"/>
      <c r="D6" s="68"/>
      <c r="E6" s="68"/>
      <c r="F6" s="68"/>
      <c r="G6" s="68"/>
    </row>
    <row r="7" spans="1:7" ht="15.75" customHeight="1">
      <c r="A7" s="61" t="s">
        <v>60</v>
      </c>
      <c r="B7" s="62"/>
      <c r="C7" s="67"/>
      <c r="D7" s="68"/>
      <c r="E7" s="68"/>
      <c r="F7" s="68"/>
      <c r="G7" s="68"/>
    </row>
    <row r="8" spans="1:7" ht="15.75" customHeight="1" thickBot="1">
      <c r="A8" s="63" t="s">
        <v>61</v>
      </c>
      <c r="B8" s="64"/>
      <c r="C8" s="69"/>
      <c r="D8" s="70"/>
      <c r="E8" s="70"/>
      <c r="F8" s="70"/>
      <c r="G8" s="70"/>
    </row>
    <row r="9" ht="15.75" customHeight="1" thickBot="1"/>
    <row r="10" spans="1:7" ht="70.5" customHeight="1">
      <c r="A10" s="31" t="s">
        <v>0</v>
      </c>
      <c r="B10" s="32" t="s">
        <v>1</v>
      </c>
      <c r="C10" s="32" t="s">
        <v>2</v>
      </c>
      <c r="D10" s="32" t="s">
        <v>3</v>
      </c>
      <c r="E10" s="32" t="s">
        <v>49</v>
      </c>
      <c r="F10" s="32" t="s">
        <v>50</v>
      </c>
      <c r="G10" s="33" t="s">
        <v>51</v>
      </c>
    </row>
    <row r="11" spans="1:7" ht="12.75">
      <c r="A11" s="34" t="s">
        <v>4</v>
      </c>
      <c r="B11" s="9"/>
      <c r="C11" s="10"/>
      <c r="D11" s="10"/>
      <c r="E11" s="11"/>
      <c r="F11" s="11"/>
      <c r="G11" s="35"/>
    </row>
    <row r="12" spans="1:7" ht="140.25">
      <c r="A12" s="36" t="s">
        <v>5</v>
      </c>
      <c r="B12" s="15" t="s">
        <v>6</v>
      </c>
      <c r="C12" s="16" t="s">
        <v>7</v>
      </c>
      <c r="D12" s="16">
        <v>4</v>
      </c>
      <c r="E12" s="58" t="s">
        <v>65</v>
      </c>
      <c r="F12" s="55"/>
      <c r="G12" s="37">
        <f>D12*F12</f>
        <v>0</v>
      </c>
    </row>
    <row r="13" spans="1:7" ht="95.25" customHeight="1">
      <c r="A13" s="36" t="s">
        <v>8</v>
      </c>
      <c r="B13" s="15" t="s">
        <v>9</v>
      </c>
      <c r="C13" s="16" t="s">
        <v>7</v>
      </c>
      <c r="D13" s="16">
        <v>2</v>
      </c>
      <c r="E13" s="58" t="s">
        <v>64</v>
      </c>
      <c r="F13" s="55"/>
      <c r="G13" s="37">
        <f aca="true" t="shared" si="0" ref="G13:G57">D13*F13</f>
        <v>0</v>
      </c>
    </row>
    <row r="14" spans="1:7" ht="153">
      <c r="A14" s="36" t="s">
        <v>10</v>
      </c>
      <c r="B14" s="15" t="s">
        <v>11</v>
      </c>
      <c r="C14" s="16" t="s">
        <v>7</v>
      </c>
      <c r="D14" s="16">
        <v>8</v>
      </c>
      <c r="E14" s="58" t="s">
        <v>67</v>
      </c>
      <c r="F14" s="55"/>
      <c r="G14" s="37">
        <f t="shared" si="0"/>
        <v>0</v>
      </c>
    </row>
    <row r="15" spans="1:7" ht="153">
      <c r="A15" s="36" t="s">
        <v>12</v>
      </c>
      <c r="B15" s="15" t="s">
        <v>13</v>
      </c>
      <c r="C15" s="16" t="s">
        <v>7</v>
      </c>
      <c r="D15" s="16">
        <v>5</v>
      </c>
      <c r="E15" s="58" t="s">
        <v>67</v>
      </c>
      <c r="F15" s="55"/>
      <c r="G15" s="37">
        <f t="shared" si="0"/>
        <v>0</v>
      </c>
    </row>
    <row r="16" spans="1:7" ht="153">
      <c r="A16" s="36" t="s">
        <v>14</v>
      </c>
      <c r="B16" s="15" t="s">
        <v>13</v>
      </c>
      <c r="C16" s="16" t="s">
        <v>7</v>
      </c>
      <c r="D16" s="16">
        <v>1</v>
      </c>
      <c r="E16" s="58" t="s">
        <v>67</v>
      </c>
      <c r="F16" s="55"/>
      <c r="G16" s="37">
        <f t="shared" si="0"/>
        <v>0</v>
      </c>
    </row>
    <row r="17" spans="1:7" ht="165.75">
      <c r="A17" s="36" t="s">
        <v>15</v>
      </c>
      <c r="B17" s="15" t="s">
        <v>13</v>
      </c>
      <c r="C17" s="16" t="s">
        <v>7</v>
      </c>
      <c r="D17" s="16">
        <v>2</v>
      </c>
      <c r="E17" s="58" t="s">
        <v>68</v>
      </c>
      <c r="F17" s="55"/>
      <c r="G17" s="37">
        <f t="shared" si="0"/>
        <v>0</v>
      </c>
    </row>
    <row r="18" spans="1:7" ht="114.75">
      <c r="A18" s="36" t="s">
        <v>16</v>
      </c>
      <c r="B18" s="15" t="s">
        <v>17</v>
      </c>
      <c r="C18" s="16" t="s">
        <v>7</v>
      </c>
      <c r="D18" s="16">
        <v>8</v>
      </c>
      <c r="E18" s="58" t="s">
        <v>70</v>
      </c>
      <c r="F18" s="55"/>
      <c r="G18" s="37">
        <f t="shared" si="0"/>
        <v>0</v>
      </c>
    </row>
    <row r="19" spans="1:7" ht="114.75">
      <c r="A19" s="36" t="s">
        <v>18</v>
      </c>
      <c r="B19" s="15" t="s">
        <v>19</v>
      </c>
      <c r="C19" s="16" t="s">
        <v>7</v>
      </c>
      <c r="D19" s="16">
        <v>1</v>
      </c>
      <c r="E19" s="58" t="s">
        <v>71</v>
      </c>
      <c r="F19" s="55"/>
      <c r="G19" s="37">
        <f t="shared" si="0"/>
        <v>0</v>
      </c>
    </row>
    <row r="20" spans="1:7" ht="140.25">
      <c r="A20" s="36" t="s">
        <v>5</v>
      </c>
      <c r="B20" s="15" t="s">
        <v>20</v>
      </c>
      <c r="C20" s="16" t="s">
        <v>7</v>
      </c>
      <c r="D20" s="16">
        <v>1</v>
      </c>
      <c r="E20" s="58" t="s">
        <v>65</v>
      </c>
      <c r="F20" s="55"/>
      <c r="G20" s="37">
        <f t="shared" si="0"/>
        <v>0</v>
      </c>
    </row>
    <row r="21" spans="1:7" ht="114.75">
      <c r="A21" s="36" t="s">
        <v>18</v>
      </c>
      <c r="B21" s="15" t="s">
        <v>21</v>
      </c>
      <c r="C21" s="16" t="s">
        <v>7</v>
      </c>
      <c r="D21" s="16">
        <v>1</v>
      </c>
      <c r="E21" s="58" t="s">
        <v>71</v>
      </c>
      <c r="F21" s="55"/>
      <c r="G21" s="37">
        <f t="shared" si="0"/>
        <v>0</v>
      </c>
    </row>
    <row r="22" spans="1:7" ht="165.75">
      <c r="A22" s="36" t="s">
        <v>22</v>
      </c>
      <c r="B22" s="15" t="s">
        <v>23</v>
      </c>
      <c r="C22" s="16" t="s">
        <v>7</v>
      </c>
      <c r="D22" s="16">
        <v>1</v>
      </c>
      <c r="E22" s="58" t="s">
        <v>68</v>
      </c>
      <c r="F22" s="55"/>
      <c r="G22" s="37">
        <f t="shared" si="0"/>
        <v>0</v>
      </c>
    </row>
    <row r="23" spans="1:7" ht="102">
      <c r="A23" s="36" t="s">
        <v>24</v>
      </c>
      <c r="B23" s="15"/>
      <c r="C23" s="16" t="s">
        <v>7</v>
      </c>
      <c r="D23" s="16">
        <v>4</v>
      </c>
      <c r="E23" s="58" t="s">
        <v>69</v>
      </c>
      <c r="F23" s="55"/>
      <c r="G23" s="37">
        <f t="shared" si="0"/>
        <v>0</v>
      </c>
    </row>
    <row r="24" spans="1:7" ht="12.75">
      <c r="A24" s="38" t="s">
        <v>27</v>
      </c>
      <c r="B24" s="17"/>
      <c r="C24" s="18"/>
      <c r="D24" s="18"/>
      <c r="E24" s="19"/>
      <c r="F24" s="20"/>
      <c r="G24" s="39"/>
    </row>
    <row r="25" spans="1:7" ht="140.25">
      <c r="A25" s="40" t="s">
        <v>5</v>
      </c>
      <c r="B25" s="13" t="s">
        <v>28</v>
      </c>
      <c r="C25" s="21" t="s">
        <v>7</v>
      </c>
      <c r="D25" s="21">
        <v>1</v>
      </c>
      <c r="E25" s="58" t="s">
        <v>65</v>
      </c>
      <c r="F25" s="55"/>
      <c r="G25" s="37">
        <f t="shared" si="0"/>
        <v>0</v>
      </c>
    </row>
    <row r="26" spans="1:7" ht="102">
      <c r="A26" s="40" t="s">
        <v>29</v>
      </c>
      <c r="B26" s="13" t="s">
        <v>30</v>
      </c>
      <c r="C26" s="21" t="s">
        <v>7</v>
      </c>
      <c r="D26" s="21">
        <v>1</v>
      </c>
      <c r="E26" s="58" t="s">
        <v>66</v>
      </c>
      <c r="F26" s="55"/>
      <c r="G26" s="37">
        <f t="shared" si="0"/>
        <v>0</v>
      </c>
    </row>
    <row r="27" spans="1:7" ht="140.25">
      <c r="A27" s="40" t="s">
        <v>31</v>
      </c>
      <c r="B27" s="13" t="s">
        <v>32</v>
      </c>
      <c r="C27" s="21" t="s">
        <v>7</v>
      </c>
      <c r="D27" s="21">
        <v>2</v>
      </c>
      <c r="E27" s="58" t="s">
        <v>65</v>
      </c>
      <c r="F27" s="55"/>
      <c r="G27" s="37">
        <f t="shared" si="0"/>
        <v>0</v>
      </c>
    </row>
    <row r="28" spans="1:7" ht="153">
      <c r="A28" s="40" t="s">
        <v>33</v>
      </c>
      <c r="B28" s="13" t="s">
        <v>34</v>
      </c>
      <c r="C28" s="21" t="s">
        <v>7</v>
      </c>
      <c r="D28" s="21">
        <v>1</v>
      </c>
      <c r="E28" s="58" t="s">
        <v>67</v>
      </c>
      <c r="F28" s="55"/>
      <c r="G28" s="37">
        <f t="shared" si="0"/>
        <v>0</v>
      </c>
    </row>
    <row r="29" spans="1:7" ht="153">
      <c r="A29" s="40" t="s">
        <v>12</v>
      </c>
      <c r="B29" s="13" t="s">
        <v>34</v>
      </c>
      <c r="C29" s="21" t="s">
        <v>7</v>
      </c>
      <c r="D29" s="21">
        <v>1</v>
      </c>
      <c r="E29" s="58" t="s">
        <v>67</v>
      </c>
      <c r="F29" s="55"/>
      <c r="G29" s="37">
        <f t="shared" si="0"/>
        <v>0</v>
      </c>
    </row>
    <row r="30" spans="1:7" ht="114.75">
      <c r="A30" s="40" t="s">
        <v>35</v>
      </c>
      <c r="B30" s="13" t="s">
        <v>36</v>
      </c>
      <c r="C30" s="21" t="s">
        <v>7</v>
      </c>
      <c r="D30" s="21">
        <v>1</v>
      </c>
      <c r="E30" s="58" t="s">
        <v>71</v>
      </c>
      <c r="F30" s="55"/>
      <c r="G30" s="37">
        <f t="shared" si="0"/>
        <v>0</v>
      </c>
    </row>
    <row r="31" spans="1:7" ht="114.75">
      <c r="A31" s="40" t="s">
        <v>16</v>
      </c>
      <c r="B31" s="13" t="s">
        <v>17</v>
      </c>
      <c r="C31" s="21" t="s">
        <v>7</v>
      </c>
      <c r="D31" s="21">
        <v>2</v>
      </c>
      <c r="E31" s="58" t="s">
        <v>70</v>
      </c>
      <c r="F31" s="55"/>
      <c r="G31" s="37">
        <f t="shared" si="0"/>
        <v>0</v>
      </c>
    </row>
    <row r="32" spans="1:7" ht="114.75">
      <c r="A32" s="40" t="s">
        <v>37</v>
      </c>
      <c r="B32" s="13" t="s">
        <v>38</v>
      </c>
      <c r="C32" s="21" t="s">
        <v>7</v>
      </c>
      <c r="D32" s="21">
        <v>1</v>
      </c>
      <c r="E32" s="58" t="s">
        <v>70</v>
      </c>
      <c r="F32" s="55"/>
      <c r="G32" s="37">
        <f t="shared" si="0"/>
        <v>0</v>
      </c>
    </row>
    <row r="33" spans="1:7" ht="89.25">
      <c r="A33" s="41" t="s">
        <v>39</v>
      </c>
      <c r="B33" s="22"/>
      <c r="C33" s="23" t="s">
        <v>7</v>
      </c>
      <c r="D33" s="23">
        <v>8</v>
      </c>
      <c r="E33" s="58" t="s">
        <v>73</v>
      </c>
      <c r="F33" s="55"/>
      <c r="G33" s="37">
        <f t="shared" si="0"/>
        <v>0</v>
      </c>
    </row>
    <row r="34" spans="1:7" ht="102">
      <c r="A34" s="41" t="s">
        <v>24</v>
      </c>
      <c r="B34" s="24"/>
      <c r="C34" s="23" t="s">
        <v>7</v>
      </c>
      <c r="D34" s="23">
        <v>1</v>
      </c>
      <c r="E34" s="58" t="s">
        <v>69</v>
      </c>
      <c r="F34" s="55"/>
      <c r="G34" s="37">
        <f t="shared" si="0"/>
        <v>0</v>
      </c>
    </row>
    <row r="35" spans="1:7" ht="12.75">
      <c r="A35" s="42" t="s">
        <v>40</v>
      </c>
      <c r="B35" s="25"/>
      <c r="C35" s="26"/>
      <c r="D35" s="26"/>
      <c r="E35" s="27"/>
      <c r="F35" s="28"/>
      <c r="G35" s="43"/>
    </row>
    <row r="36" spans="1:7" ht="140.25">
      <c r="A36" s="40" t="s">
        <v>5</v>
      </c>
      <c r="B36" s="13" t="s">
        <v>6</v>
      </c>
      <c r="C36" s="21" t="s">
        <v>7</v>
      </c>
      <c r="D36" s="21">
        <v>8</v>
      </c>
      <c r="E36" s="58" t="s">
        <v>65</v>
      </c>
      <c r="F36" s="56"/>
      <c r="G36" s="37">
        <f t="shared" si="0"/>
        <v>0</v>
      </c>
    </row>
    <row r="37" spans="1:7" ht="114.75">
      <c r="A37" s="40" t="s">
        <v>35</v>
      </c>
      <c r="B37" s="13" t="s">
        <v>36</v>
      </c>
      <c r="C37" s="21" t="s">
        <v>7</v>
      </c>
      <c r="D37" s="21">
        <v>2</v>
      </c>
      <c r="E37" s="58" t="s">
        <v>71</v>
      </c>
      <c r="F37" s="55"/>
      <c r="G37" s="37">
        <f t="shared" si="0"/>
        <v>0</v>
      </c>
    </row>
    <row r="38" spans="1:7" ht="153">
      <c r="A38" s="40" t="s">
        <v>12</v>
      </c>
      <c r="B38" s="13" t="s">
        <v>13</v>
      </c>
      <c r="C38" s="21" t="s">
        <v>7</v>
      </c>
      <c r="D38" s="21">
        <v>6</v>
      </c>
      <c r="E38" s="58" t="s">
        <v>67</v>
      </c>
      <c r="F38" s="55"/>
      <c r="G38" s="37">
        <f t="shared" si="0"/>
        <v>0</v>
      </c>
    </row>
    <row r="39" spans="1:7" ht="165.75">
      <c r="A39" s="40" t="s">
        <v>41</v>
      </c>
      <c r="B39" s="13" t="s">
        <v>42</v>
      </c>
      <c r="C39" s="21" t="s">
        <v>7</v>
      </c>
      <c r="D39" s="21">
        <v>4</v>
      </c>
      <c r="E39" s="58" t="s">
        <v>68</v>
      </c>
      <c r="F39" s="55"/>
      <c r="G39" s="37">
        <f t="shared" si="0"/>
        <v>0</v>
      </c>
    </row>
    <row r="40" spans="1:7" ht="114.75">
      <c r="A40" s="40" t="s">
        <v>16</v>
      </c>
      <c r="B40" s="13" t="s">
        <v>17</v>
      </c>
      <c r="C40" s="21" t="s">
        <v>7</v>
      </c>
      <c r="D40" s="21">
        <v>8</v>
      </c>
      <c r="E40" s="58" t="s">
        <v>70</v>
      </c>
      <c r="F40" s="55"/>
      <c r="G40" s="37">
        <f t="shared" si="0"/>
        <v>0</v>
      </c>
    </row>
    <row r="41" spans="1:7" ht="114.75">
      <c r="A41" s="40" t="s">
        <v>16</v>
      </c>
      <c r="B41" s="13" t="s">
        <v>43</v>
      </c>
      <c r="C41" s="21" t="s">
        <v>7</v>
      </c>
      <c r="D41" s="21">
        <v>4</v>
      </c>
      <c r="E41" s="58" t="s">
        <v>70</v>
      </c>
      <c r="F41" s="55"/>
      <c r="G41" s="37">
        <f t="shared" si="0"/>
        <v>0</v>
      </c>
    </row>
    <row r="42" spans="1:7" ht="127.5">
      <c r="A42" s="40" t="s">
        <v>44</v>
      </c>
      <c r="B42" s="13" t="s">
        <v>45</v>
      </c>
      <c r="C42" s="21" t="s">
        <v>7</v>
      </c>
      <c r="D42" s="21">
        <v>8</v>
      </c>
      <c r="E42" s="58" t="s">
        <v>72</v>
      </c>
      <c r="F42" s="55"/>
      <c r="G42" s="37">
        <f t="shared" si="0"/>
        <v>0</v>
      </c>
    </row>
    <row r="43" spans="1:7" ht="114.75">
      <c r="A43" s="40" t="s">
        <v>18</v>
      </c>
      <c r="B43" s="13" t="s">
        <v>46</v>
      </c>
      <c r="C43" s="21" t="s">
        <v>7</v>
      </c>
      <c r="D43" s="21">
        <v>4</v>
      </c>
      <c r="E43" s="58" t="s">
        <v>71</v>
      </c>
      <c r="F43" s="55"/>
      <c r="G43" s="37">
        <f t="shared" si="0"/>
        <v>0</v>
      </c>
    </row>
    <row r="44" spans="1:7" ht="114.75">
      <c r="A44" s="40" t="s">
        <v>18</v>
      </c>
      <c r="B44" s="13" t="s">
        <v>19</v>
      </c>
      <c r="C44" s="21" t="s">
        <v>7</v>
      </c>
      <c r="D44" s="21">
        <v>4</v>
      </c>
      <c r="E44" s="58" t="s">
        <v>71</v>
      </c>
      <c r="F44" s="55"/>
      <c r="G44" s="37">
        <f t="shared" si="0"/>
        <v>0</v>
      </c>
    </row>
    <row r="45" spans="1:7" ht="102">
      <c r="A45" s="40" t="s">
        <v>24</v>
      </c>
      <c r="B45" s="13"/>
      <c r="C45" s="21" t="s">
        <v>7</v>
      </c>
      <c r="D45" s="21">
        <v>8</v>
      </c>
      <c r="E45" s="58" t="s">
        <v>69</v>
      </c>
      <c r="F45" s="55"/>
      <c r="G45" s="37">
        <f t="shared" si="0"/>
        <v>0</v>
      </c>
    </row>
    <row r="46" spans="1:7" ht="12.75">
      <c r="A46" s="44" t="s">
        <v>47</v>
      </c>
      <c r="B46" s="45"/>
      <c r="C46" s="46"/>
      <c r="D46" s="46"/>
      <c r="E46" s="46"/>
      <c r="F46" s="29"/>
      <c r="G46" s="47"/>
    </row>
    <row r="47" spans="1:7" ht="140.25">
      <c r="A47" s="40" t="s">
        <v>5</v>
      </c>
      <c r="B47" s="13" t="s">
        <v>6</v>
      </c>
      <c r="C47" s="21" t="s">
        <v>7</v>
      </c>
      <c r="D47" s="21">
        <v>8</v>
      </c>
      <c r="E47" s="58" t="s">
        <v>65</v>
      </c>
      <c r="F47" s="55"/>
      <c r="G47" s="37">
        <f t="shared" si="0"/>
        <v>0</v>
      </c>
    </row>
    <row r="48" spans="1:7" ht="153">
      <c r="A48" s="40" t="s">
        <v>12</v>
      </c>
      <c r="B48" s="13" t="s">
        <v>13</v>
      </c>
      <c r="C48" s="21" t="s">
        <v>7</v>
      </c>
      <c r="D48" s="21">
        <v>8</v>
      </c>
      <c r="E48" s="58" t="s">
        <v>67</v>
      </c>
      <c r="F48" s="55"/>
      <c r="G48" s="37">
        <f t="shared" si="0"/>
        <v>0</v>
      </c>
    </row>
    <row r="49" spans="1:7" ht="127.5">
      <c r="A49" s="40" t="s">
        <v>44</v>
      </c>
      <c r="B49" s="13" t="s">
        <v>45</v>
      </c>
      <c r="C49" s="21" t="s">
        <v>7</v>
      </c>
      <c r="D49" s="21">
        <v>8</v>
      </c>
      <c r="E49" s="58" t="s">
        <v>72</v>
      </c>
      <c r="F49" s="55"/>
      <c r="G49" s="37">
        <f t="shared" si="0"/>
        <v>0</v>
      </c>
    </row>
    <row r="50" spans="1:7" ht="114.75">
      <c r="A50" s="40" t="s">
        <v>16</v>
      </c>
      <c r="B50" s="13" t="s">
        <v>17</v>
      </c>
      <c r="C50" s="21" t="s">
        <v>7</v>
      </c>
      <c r="D50" s="21">
        <v>8</v>
      </c>
      <c r="E50" s="58" t="s">
        <v>70</v>
      </c>
      <c r="F50" s="55"/>
      <c r="G50" s="37">
        <f t="shared" si="0"/>
        <v>0</v>
      </c>
    </row>
    <row r="51" spans="1:7" ht="114.75">
      <c r="A51" s="40" t="s">
        <v>16</v>
      </c>
      <c r="B51" s="13" t="s">
        <v>48</v>
      </c>
      <c r="C51" s="21" t="s">
        <v>7</v>
      </c>
      <c r="D51" s="21">
        <v>8</v>
      </c>
      <c r="E51" s="58" t="s">
        <v>70</v>
      </c>
      <c r="F51" s="55"/>
      <c r="G51" s="37">
        <f t="shared" si="0"/>
        <v>0</v>
      </c>
    </row>
    <row r="52" spans="1:7" ht="114.75">
      <c r="A52" s="40" t="s">
        <v>18</v>
      </c>
      <c r="B52" s="13" t="s">
        <v>46</v>
      </c>
      <c r="C52" s="21" t="s">
        <v>7</v>
      </c>
      <c r="D52" s="30">
        <v>4</v>
      </c>
      <c r="E52" s="58" t="s">
        <v>71</v>
      </c>
      <c r="F52" s="55"/>
      <c r="G52" s="37">
        <f t="shared" si="0"/>
        <v>0</v>
      </c>
    </row>
    <row r="53" spans="1:7" ht="114.75">
      <c r="A53" s="40" t="s">
        <v>18</v>
      </c>
      <c r="B53" s="13" t="s">
        <v>19</v>
      </c>
      <c r="C53" s="21" t="s">
        <v>7</v>
      </c>
      <c r="D53" s="30">
        <v>4</v>
      </c>
      <c r="E53" s="58" t="s">
        <v>71</v>
      </c>
      <c r="F53" s="55"/>
      <c r="G53" s="37">
        <f t="shared" si="0"/>
        <v>0</v>
      </c>
    </row>
    <row r="54" spans="1:7" ht="114.75">
      <c r="A54" s="40" t="s">
        <v>35</v>
      </c>
      <c r="B54" s="13" t="s">
        <v>36</v>
      </c>
      <c r="C54" s="21" t="s">
        <v>7</v>
      </c>
      <c r="D54" s="30">
        <v>2</v>
      </c>
      <c r="E54" s="58" t="s">
        <v>71</v>
      </c>
      <c r="F54" s="55"/>
      <c r="G54" s="37">
        <f t="shared" si="0"/>
        <v>0</v>
      </c>
    </row>
    <row r="55" spans="1:7" ht="102">
      <c r="A55" s="40" t="s">
        <v>24</v>
      </c>
      <c r="B55" s="13"/>
      <c r="C55" s="21" t="s">
        <v>7</v>
      </c>
      <c r="D55" s="30">
        <v>8</v>
      </c>
      <c r="E55" s="58" t="s">
        <v>69</v>
      </c>
      <c r="F55" s="55"/>
      <c r="G55" s="37">
        <f t="shared" si="0"/>
        <v>0</v>
      </c>
    </row>
    <row r="56" spans="1:7" ht="38.25">
      <c r="A56" s="48" t="s">
        <v>25</v>
      </c>
      <c r="B56" s="14" t="s">
        <v>56</v>
      </c>
      <c r="C56" s="21" t="s">
        <v>55</v>
      </c>
      <c r="D56" s="30">
        <v>1</v>
      </c>
      <c r="E56" s="12"/>
      <c r="F56" s="55"/>
      <c r="G56" s="37">
        <f t="shared" si="0"/>
        <v>0</v>
      </c>
    </row>
    <row r="57" spans="1:7" ht="39" thickBot="1">
      <c r="A57" s="49" t="s">
        <v>26</v>
      </c>
      <c r="B57" s="50" t="s">
        <v>56</v>
      </c>
      <c r="C57" s="51" t="s">
        <v>55</v>
      </c>
      <c r="D57" s="52">
        <v>1</v>
      </c>
      <c r="E57" s="53"/>
      <c r="F57" s="57"/>
      <c r="G57" s="54">
        <f t="shared" si="0"/>
        <v>0</v>
      </c>
    </row>
    <row r="58" spans="1:7" ht="15.75" customHeight="1" thickBot="1">
      <c r="A58" s="1"/>
      <c r="B58" s="1"/>
      <c r="C58" s="1"/>
      <c r="D58" s="1"/>
      <c r="E58" s="1"/>
      <c r="F58" s="1"/>
      <c r="G58" s="1"/>
    </row>
    <row r="59" spans="1:7" ht="15.75" customHeight="1" thickBot="1">
      <c r="A59" s="2" t="s">
        <v>51</v>
      </c>
      <c r="B59" s="3"/>
      <c r="C59" s="3"/>
      <c r="D59" s="3"/>
      <c r="E59" s="3"/>
      <c r="F59" s="3"/>
      <c r="G59" s="4">
        <f>SUM(G11:G57)</f>
        <v>0</v>
      </c>
    </row>
    <row r="60" spans="1:7" ht="15.75" customHeight="1" thickBot="1">
      <c r="A60" s="5"/>
      <c r="B60" s="6"/>
      <c r="C60" s="6"/>
      <c r="D60" s="6"/>
      <c r="E60" s="6"/>
      <c r="F60" s="6"/>
      <c r="G60" s="7"/>
    </row>
    <row r="61" spans="1:7" ht="15.75" customHeight="1" thickBot="1">
      <c r="A61" s="2" t="s">
        <v>52</v>
      </c>
      <c r="B61" s="3"/>
      <c r="C61" s="3"/>
      <c r="D61" s="3"/>
      <c r="E61" s="3"/>
      <c r="F61" s="3"/>
      <c r="G61" s="8">
        <v>0.21</v>
      </c>
    </row>
    <row r="62" spans="1:7" ht="15.75" customHeight="1" thickBot="1">
      <c r="A62" s="5"/>
      <c r="B62" s="6"/>
      <c r="C62" s="6"/>
      <c r="D62" s="6"/>
      <c r="E62" s="6"/>
      <c r="F62" s="6"/>
      <c r="G62" s="7"/>
    </row>
    <row r="63" spans="1:7" ht="15.75" customHeight="1" thickBot="1">
      <c r="A63" s="2" t="s">
        <v>53</v>
      </c>
      <c r="B63" s="3"/>
      <c r="C63" s="3"/>
      <c r="D63" s="3"/>
      <c r="E63" s="3"/>
      <c r="F63" s="3"/>
      <c r="G63" s="4">
        <f>G59*G61</f>
        <v>0</v>
      </c>
    </row>
    <row r="64" spans="1:7" ht="15.75" customHeight="1" thickBot="1">
      <c r="A64" s="5"/>
      <c r="B64" s="6"/>
      <c r="C64" s="6"/>
      <c r="D64" s="6"/>
      <c r="E64" s="6"/>
      <c r="F64" s="6"/>
      <c r="G64" s="7"/>
    </row>
    <row r="65" spans="1:7" ht="15.75" customHeight="1" thickBot="1">
      <c r="A65" s="2" t="s">
        <v>54</v>
      </c>
      <c r="B65" s="3"/>
      <c r="C65" s="3"/>
      <c r="D65" s="3"/>
      <c r="E65" s="3"/>
      <c r="F65" s="3"/>
      <c r="G65" s="4">
        <f>G59+G63</f>
        <v>0</v>
      </c>
    </row>
  </sheetData>
  <mergeCells count="10">
    <mergeCell ref="A3:G3"/>
    <mergeCell ref="A7:B7"/>
    <mergeCell ref="A8:B8"/>
    <mergeCell ref="A4:G4"/>
    <mergeCell ref="C5:G5"/>
    <mergeCell ref="C6:G6"/>
    <mergeCell ref="C7:G7"/>
    <mergeCell ref="C8:G8"/>
    <mergeCell ref="A5:B5"/>
    <mergeCell ref="A6:B6"/>
  </mergeCells>
  <printOptions/>
  <pageMargins left="0.7" right="0.7" top="0.787401575" bottom="0.787401575" header="0.3" footer="0.3"/>
  <pageSetup fitToHeight="1" fitToWidth="1" horizontalDpi="300" verticalDpi="300" orientation="portrait" paperSize="9" scale="13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Zuzana</dc:creator>
  <cp:keywords/>
  <dc:description/>
  <cp:lastModifiedBy>Mgr. Zuzana Pokorná</cp:lastModifiedBy>
  <cp:lastPrinted>2021-10-19T15:05:41Z</cp:lastPrinted>
  <dcterms:created xsi:type="dcterms:W3CDTF">2021-10-19T13:42:41Z</dcterms:created>
  <dcterms:modified xsi:type="dcterms:W3CDTF">2021-10-25T07:57:00Z</dcterms:modified>
  <cp:category/>
  <cp:version/>
  <cp:contentType/>
  <cp:contentStatus/>
</cp:coreProperties>
</file>