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<sst xmlns="http://schemas.openxmlformats.org/spreadsheetml/2006/main" count="190" uniqueCount="67">
  <si>
    <t>kpl</t>
  </si>
  <si>
    <t>Materiál štuk, akryl štuk, silikon..</t>
  </si>
  <si>
    <t>Drobné úpravy</t>
  </si>
  <si>
    <t>m2</t>
  </si>
  <si>
    <t>Penetrace pod dlažbu</t>
  </si>
  <si>
    <t>Vyrovnání pod dlažbu</t>
  </si>
  <si>
    <t>ks</t>
  </si>
  <si>
    <t>Beton</t>
  </si>
  <si>
    <t>Stavební chemie</t>
  </si>
  <si>
    <t>Dlažba, spárování</t>
  </si>
  <si>
    <t>Doprava</t>
  </si>
  <si>
    <t>Přesun hmot, uložení na skládce</t>
  </si>
  <si>
    <t>Oprava omítky a štukování</t>
  </si>
  <si>
    <t>Vybourání stávajících obkladů</t>
  </si>
  <si>
    <t>Vybourání stávajících dlažeb</t>
  </si>
  <si>
    <t>Voda, topení,odpad, demontáž, montáž, materiál</t>
  </si>
  <si>
    <t>Obklad 30x60</t>
  </si>
  <si>
    <t>Malování, materiál</t>
  </si>
  <si>
    <t>Drobný materiál</t>
  </si>
  <si>
    <t>Lešení, půjčovné, nájem nářadí</t>
  </si>
  <si>
    <t>Obklad, spárování</t>
  </si>
  <si>
    <t>Penetrace povrchu pod dlažbu</t>
  </si>
  <si>
    <t>bm</t>
  </si>
  <si>
    <t>Hydro páska</t>
  </si>
  <si>
    <t>Silikony</t>
  </si>
  <si>
    <t>Lišty</t>
  </si>
  <si>
    <t>Hydroizolace</t>
  </si>
  <si>
    <t>Zaházení šliců</t>
  </si>
  <si>
    <t>Sokly</t>
  </si>
  <si>
    <t>Perlinka, EPS, štuk nad obkladem</t>
  </si>
  <si>
    <t>Vyrovnání</t>
  </si>
  <si>
    <t>Deska sádrokarton vč. Roštu</t>
  </si>
  <si>
    <t>Vyrovnání nivelační hmotou</t>
  </si>
  <si>
    <t>zařízení pro ohřev vody</t>
  </si>
  <si>
    <t>Ventilátor, dopojení</t>
  </si>
  <si>
    <t>Sifon umyvadlový</t>
  </si>
  <si>
    <t>Baterie umyvadlová</t>
  </si>
  <si>
    <t xml:space="preserve">Zrcadlo </t>
  </si>
  <si>
    <t>Keramické umyvadlo</t>
  </si>
  <si>
    <t>Zvukoizolační vložka na WC</t>
  </si>
  <si>
    <t>WC tlačítko</t>
  </si>
  <si>
    <t>WC sedátko</t>
  </si>
  <si>
    <t>WC závěsný</t>
  </si>
  <si>
    <t>Zazdívací modul pro závěsné WC</t>
  </si>
  <si>
    <t>Cena celkem bez DPH</t>
  </si>
  <si>
    <t>cena za jednotku</t>
  </si>
  <si>
    <t>množství</t>
  </si>
  <si>
    <t>měrná jednotka</t>
  </si>
  <si>
    <t>Název zboží</t>
  </si>
  <si>
    <t xml:space="preserve">Výkaz výměr - </t>
  </si>
  <si>
    <t>Toalety tělocvična - dámský</t>
  </si>
  <si>
    <t>pisoáry s el. čidly</t>
  </si>
  <si>
    <t>Vybourání stávajících příček</t>
  </si>
  <si>
    <t>Dlažba  33x33</t>
  </si>
  <si>
    <t xml:space="preserve">Omítka, štuk, adh. můstek, ytog, perlinka, lepidlo </t>
  </si>
  <si>
    <t>Práce</t>
  </si>
  <si>
    <t>Celkem toalety pánské</t>
  </si>
  <si>
    <t>Akce celkem bez DPH</t>
  </si>
  <si>
    <t>sanitární příčky</t>
  </si>
  <si>
    <t>Toalety pánské</t>
  </si>
  <si>
    <t>DPH 21%</t>
  </si>
  <si>
    <t>cena s DPH</t>
  </si>
  <si>
    <t xml:space="preserve">Materiál </t>
  </si>
  <si>
    <t>Lepidlo</t>
  </si>
  <si>
    <t>Spárovací hmota</t>
  </si>
  <si>
    <t>Silikon</t>
  </si>
  <si>
    <t>Nivelační hmota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</si>
</sst>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45.8515625" style="0" customWidth="1"/>
    <col min="3" max="3" width="9.140625" style="4" customWidth="1"/>
    <col min="4" max="4" width="9.140625" style="1" customWidth="1"/>
  </cols>
  <sheetData>
    <row r="1" ht="12.75">
      <c r="A1" t="s">
        <v>49</v>
      </c>
    </row>
    <row r="2" ht="12.75">
      <c r="A2" t="s">
        <v>50</v>
      </c>
    </row>
    <row r="3" spans="1:5" ht="38.25">
      <c r="A3" s="2" t="s">
        <v>48</v>
      </c>
      <c r="B3" s="2" t="s">
        <v>47</v>
      </c>
      <c r="C3" s="5" t="s">
        <v>46</v>
      </c>
      <c r="D3" s="3" t="s">
        <v>45</v>
      </c>
      <c r="E3" s="2" t="s">
        <v>44</v>
      </c>
    </row>
    <row r="4" spans="1:5" ht="12.75">
      <c r="A4" t="s">
        <v>43</v>
      </c>
      <c r="B4" t="s">
        <v>6</v>
      </c>
      <c r="C4" s="4">
        <v>4</v>
      </c>
      <c r="E4">
        <f>C4*D4</f>
        <v>0</v>
      </c>
    </row>
    <row r="5" spans="1:5" ht="12.75">
      <c r="A5" t="s">
        <v>42</v>
      </c>
      <c r="C5" s="4">
        <v>4</v>
      </c>
      <c r="E5">
        <f aca="true" t="shared" si="0" ref="E5:E59">C5*D5</f>
        <v>0</v>
      </c>
    </row>
    <row r="6" spans="1:5" ht="12.75">
      <c r="A6" t="s">
        <v>41</v>
      </c>
      <c r="C6" s="4">
        <v>4</v>
      </c>
      <c r="E6">
        <f t="shared" si="0"/>
        <v>0</v>
      </c>
    </row>
    <row r="7" spans="1:5" ht="12.75">
      <c r="A7" t="s">
        <v>40</v>
      </c>
      <c r="C7" s="4">
        <v>4</v>
      </c>
      <c r="E7">
        <f t="shared" si="0"/>
        <v>0</v>
      </c>
    </row>
    <row r="8" spans="1:5" ht="12.75">
      <c r="A8" t="s">
        <v>39</v>
      </c>
      <c r="C8" s="4">
        <v>4</v>
      </c>
      <c r="E8">
        <f t="shared" si="0"/>
        <v>0</v>
      </c>
    </row>
    <row r="9" spans="1:5" ht="12.75">
      <c r="A9" t="s">
        <v>38</v>
      </c>
      <c r="C9" s="4">
        <v>1</v>
      </c>
      <c r="E9">
        <f t="shared" si="0"/>
        <v>0</v>
      </c>
    </row>
    <row r="10" spans="1:5" ht="12.75">
      <c r="A10" t="s">
        <v>37</v>
      </c>
      <c r="C10" s="4">
        <v>1</v>
      </c>
      <c r="E10">
        <f t="shared" si="0"/>
        <v>0</v>
      </c>
    </row>
    <row r="11" spans="1:5" ht="12.75">
      <c r="A11" t="s">
        <v>36</v>
      </c>
      <c r="C11" s="4">
        <v>1</v>
      </c>
      <c r="E11">
        <f t="shared" si="0"/>
        <v>0</v>
      </c>
    </row>
    <row r="12" spans="1:5" ht="12.75">
      <c r="A12" t="s">
        <v>35</v>
      </c>
      <c r="C12" s="4">
        <v>1</v>
      </c>
      <c r="E12">
        <f t="shared" si="0"/>
        <v>0</v>
      </c>
    </row>
    <row r="13" spans="1:5" ht="12.75">
      <c r="A13" t="s">
        <v>34</v>
      </c>
      <c r="C13" s="4">
        <v>1</v>
      </c>
      <c r="E13">
        <f t="shared" si="0"/>
        <v>0</v>
      </c>
    </row>
    <row r="14" spans="1:5" ht="12.75">
      <c r="A14" t="s">
        <v>33</v>
      </c>
      <c r="C14" s="4">
        <v>1</v>
      </c>
      <c r="E14">
        <f t="shared" si="0"/>
        <v>0</v>
      </c>
    </row>
    <row r="15" spans="1:5" ht="12.75">
      <c r="A15" t="s">
        <v>51</v>
      </c>
      <c r="C15" s="4">
        <v>0</v>
      </c>
      <c r="E15">
        <f t="shared" si="0"/>
        <v>0</v>
      </c>
    </row>
    <row r="16" spans="1:5" ht="12.75">
      <c r="A16" t="s">
        <v>58</v>
      </c>
      <c r="B16" t="s">
        <v>0</v>
      </c>
      <c r="C16" s="4">
        <v>1</v>
      </c>
      <c r="E16">
        <f t="shared" si="0"/>
        <v>0</v>
      </c>
    </row>
    <row r="20" ht="12.75">
      <c r="A20" t="s">
        <v>55</v>
      </c>
    </row>
    <row r="22" spans="1:5" ht="12.75">
      <c r="A22" t="s">
        <v>14</v>
      </c>
      <c r="B22" t="s">
        <v>3</v>
      </c>
      <c r="C22" s="4">
        <v>11</v>
      </c>
      <c r="E22">
        <f t="shared" si="0"/>
        <v>0</v>
      </c>
    </row>
    <row r="23" spans="1:5" ht="12.75">
      <c r="A23" t="s">
        <v>13</v>
      </c>
      <c r="B23" t="s">
        <v>3</v>
      </c>
      <c r="C23" s="4">
        <v>36</v>
      </c>
      <c r="E23">
        <f t="shared" si="0"/>
        <v>0</v>
      </c>
    </row>
    <row r="24" spans="1:5" ht="12.75">
      <c r="A24" t="s">
        <v>52</v>
      </c>
      <c r="B24" t="s">
        <v>3</v>
      </c>
      <c r="C24" s="4">
        <v>14</v>
      </c>
      <c r="E24">
        <f t="shared" si="0"/>
        <v>0</v>
      </c>
    </row>
    <row r="25" spans="1:5" ht="12.75">
      <c r="A25" t="s">
        <v>32</v>
      </c>
      <c r="B25" t="s">
        <v>3</v>
      </c>
      <c r="C25" s="4">
        <v>11</v>
      </c>
      <c r="E25">
        <f t="shared" si="0"/>
        <v>0</v>
      </c>
    </row>
    <row r="26" spans="1:5" ht="12.75">
      <c r="A26" t="s">
        <v>31</v>
      </c>
      <c r="B26" t="s">
        <v>3</v>
      </c>
      <c r="C26" s="4">
        <v>11</v>
      </c>
      <c r="E26">
        <f t="shared" si="0"/>
        <v>0</v>
      </c>
    </row>
    <row r="27" spans="1:5" ht="12.75">
      <c r="A27" t="s">
        <v>30</v>
      </c>
      <c r="B27" t="s">
        <v>3</v>
      </c>
      <c r="C27" s="4">
        <v>11</v>
      </c>
      <c r="E27">
        <f t="shared" si="0"/>
        <v>0</v>
      </c>
    </row>
    <row r="28" spans="1:5" ht="12.75">
      <c r="A28" t="s">
        <v>29</v>
      </c>
      <c r="B28" t="s">
        <v>3</v>
      </c>
      <c r="C28" s="4">
        <v>10</v>
      </c>
      <c r="E28">
        <f t="shared" si="0"/>
        <v>0</v>
      </c>
    </row>
    <row r="29" spans="1:5" ht="12.75">
      <c r="A29" t="s">
        <v>28</v>
      </c>
      <c r="B29" t="s">
        <v>22</v>
      </c>
      <c r="C29" s="4">
        <v>10</v>
      </c>
      <c r="E29">
        <f t="shared" si="0"/>
        <v>0</v>
      </c>
    </row>
    <row r="30" spans="1:5" ht="12.75">
      <c r="A30" t="s">
        <v>27</v>
      </c>
      <c r="B30" t="s">
        <v>6</v>
      </c>
      <c r="C30" s="4">
        <v>1</v>
      </c>
      <c r="E30">
        <f t="shared" si="0"/>
        <v>0</v>
      </c>
    </row>
    <row r="31" spans="1:5" ht="12.75">
      <c r="A31" t="s">
        <v>26</v>
      </c>
      <c r="B31" t="s">
        <v>3</v>
      </c>
      <c r="C31" s="4">
        <v>30</v>
      </c>
      <c r="E31">
        <f t="shared" si="0"/>
        <v>0</v>
      </c>
    </row>
    <row r="32" spans="1:5" ht="12.75">
      <c r="A32" t="s">
        <v>25</v>
      </c>
      <c r="B32" t="s">
        <v>0</v>
      </c>
      <c r="C32" s="4">
        <v>1</v>
      </c>
      <c r="E32">
        <f t="shared" si="0"/>
        <v>0</v>
      </c>
    </row>
    <row r="33" spans="1:5" ht="12.75">
      <c r="A33" t="s">
        <v>24</v>
      </c>
      <c r="B33" t="s">
        <v>22</v>
      </c>
      <c r="C33" s="4">
        <v>40</v>
      </c>
      <c r="E33">
        <f t="shared" si="0"/>
        <v>0</v>
      </c>
    </row>
    <row r="34" spans="1:5" ht="12.75">
      <c r="A34" t="s">
        <v>23</v>
      </c>
      <c r="B34" t="s">
        <v>22</v>
      </c>
      <c r="C34" s="4">
        <v>20</v>
      </c>
      <c r="E34">
        <f t="shared" si="0"/>
        <v>0</v>
      </c>
    </row>
    <row r="35" spans="1:5" ht="12.75">
      <c r="A35" t="s">
        <v>21</v>
      </c>
      <c r="B35" t="s">
        <v>3</v>
      </c>
      <c r="C35" s="4">
        <v>11</v>
      </c>
      <c r="E35">
        <f t="shared" si="0"/>
        <v>0</v>
      </c>
    </row>
    <row r="36" spans="1:5" ht="12.75">
      <c r="A36" t="s">
        <v>9</v>
      </c>
      <c r="B36" t="s">
        <v>3</v>
      </c>
      <c r="C36" s="4">
        <v>11</v>
      </c>
      <c r="E36">
        <f t="shared" si="0"/>
        <v>0</v>
      </c>
    </row>
    <row r="37" spans="1:5" ht="12.75">
      <c r="A37" t="s">
        <v>20</v>
      </c>
      <c r="B37" t="s">
        <v>3</v>
      </c>
      <c r="C37" s="4">
        <v>36</v>
      </c>
      <c r="E37">
        <f t="shared" si="0"/>
        <v>0</v>
      </c>
    </row>
    <row r="38" spans="1:5" ht="12.75">
      <c r="A38" t="s">
        <v>11</v>
      </c>
      <c r="B38" t="s">
        <v>0</v>
      </c>
      <c r="C38" s="4">
        <v>1</v>
      </c>
      <c r="E38">
        <f t="shared" si="0"/>
        <v>0</v>
      </c>
    </row>
    <row r="39" spans="1:5" ht="12.75">
      <c r="A39" t="s">
        <v>19</v>
      </c>
      <c r="B39" t="s">
        <v>6</v>
      </c>
      <c r="C39" s="4">
        <v>1</v>
      </c>
      <c r="E39">
        <f t="shared" si="0"/>
        <v>0</v>
      </c>
    </row>
    <row r="40" spans="1:5" ht="12.75">
      <c r="A40" t="s">
        <v>10</v>
      </c>
      <c r="B40" t="s">
        <v>0</v>
      </c>
      <c r="C40" s="4">
        <v>1</v>
      </c>
      <c r="E40">
        <f t="shared" si="0"/>
        <v>0</v>
      </c>
    </row>
    <row r="41" ht="12.75">
      <c r="C41"/>
    </row>
    <row r="42" ht="12.75">
      <c r="A42" t="s">
        <v>62</v>
      </c>
    </row>
    <row r="43" spans="1:5" ht="12.75">
      <c r="A43" t="s">
        <v>8</v>
      </c>
      <c r="B43" t="s">
        <v>0</v>
      </c>
      <c r="C43" s="4">
        <v>1</v>
      </c>
      <c r="E43">
        <f t="shared" si="0"/>
        <v>0</v>
      </c>
    </row>
    <row r="44" spans="1:5" ht="12.75">
      <c r="A44" t="s">
        <v>18</v>
      </c>
      <c r="B44" t="s">
        <v>0</v>
      </c>
      <c r="C44" s="4">
        <v>1</v>
      </c>
      <c r="E44">
        <f t="shared" si="0"/>
        <v>0</v>
      </c>
    </row>
    <row r="45" spans="1:5" ht="12.75">
      <c r="A45" t="s">
        <v>17</v>
      </c>
      <c r="B45" t="s">
        <v>0</v>
      </c>
      <c r="C45" s="4">
        <v>1</v>
      </c>
      <c r="E45">
        <f t="shared" si="0"/>
        <v>0</v>
      </c>
    </row>
    <row r="46" spans="1:5" ht="12.75">
      <c r="A46" t="s">
        <v>54</v>
      </c>
      <c r="B46" t="s">
        <v>0</v>
      </c>
      <c r="C46" s="4">
        <v>1</v>
      </c>
      <c r="E46">
        <f t="shared" si="0"/>
        <v>0</v>
      </c>
    </row>
    <row r="47" spans="1:5" ht="12.75">
      <c r="A47" t="s">
        <v>7</v>
      </c>
      <c r="B47" t="s">
        <v>6</v>
      </c>
      <c r="C47" s="4">
        <v>10</v>
      </c>
      <c r="E47">
        <f t="shared" si="0"/>
        <v>0</v>
      </c>
    </row>
    <row r="48" spans="1:5" ht="12.75">
      <c r="A48" t="s">
        <v>53</v>
      </c>
      <c r="B48" t="s">
        <v>3</v>
      </c>
      <c r="C48" s="4">
        <v>13</v>
      </c>
      <c r="E48">
        <f t="shared" si="0"/>
        <v>0</v>
      </c>
    </row>
    <row r="49" spans="1:5" ht="12.75">
      <c r="A49" t="s">
        <v>16</v>
      </c>
      <c r="B49" t="s">
        <v>3</v>
      </c>
      <c r="C49" s="4">
        <v>42</v>
      </c>
      <c r="E49">
        <f t="shared" si="0"/>
        <v>0</v>
      </c>
    </row>
    <row r="50" spans="1:5" ht="12.75">
      <c r="A50" t="s">
        <v>15</v>
      </c>
      <c r="B50" t="s">
        <v>0</v>
      </c>
      <c r="C50" s="4">
        <v>1</v>
      </c>
      <c r="E50">
        <f t="shared" si="0"/>
        <v>0</v>
      </c>
    </row>
    <row r="51" spans="1:5" ht="12.75">
      <c r="A51" t="s">
        <v>12</v>
      </c>
      <c r="B51" t="s">
        <v>3</v>
      </c>
      <c r="C51" s="4">
        <v>10</v>
      </c>
      <c r="E51">
        <f t="shared" si="0"/>
        <v>0</v>
      </c>
    </row>
    <row r="52" spans="1:5" ht="12.75">
      <c r="A52" t="s">
        <v>5</v>
      </c>
      <c r="B52" t="s">
        <v>0</v>
      </c>
      <c r="C52" s="4">
        <v>1</v>
      </c>
      <c r="E52">
        <f t="shared" si="0"/>
        <v>0</v>
      </c>
    </row>
    <row r="53" spans="1:5" ht="12.75">
      <c r="A53" t="s">
        <v>4</v>
      </c>
      <c r="B53" t="s">
        <v>3</v>
      </c>
      <c r="C53" s="4">
        <v>22</v>
      </c>
      <c r="E53">
        <f t="shared" si="0"/>
        <v>0</v>
      </c>
    </row>
    <row r="54" spans="1:5" ht="12.75">
      <c r="A54" t="s">
        <v>2</v>
      </c>
      <c r="B54" t="s">
        <v>0</v>
      </c>
      <c r="C54" s="4">
        <v>1</v>
      </c>
      <c r="E54">
        <f t="shared" si="0"/>
        <v>0</v>
      </c>
    </row>
    <row r="55" spans="1:5" ht="12.75">
      <c r="A55" t="s">
        <v>1</v>
      </c>
      <c r="B55" t="s">
        <v>0</v>
      </c>
      <c r="C55" s="4">
        <v>1</v>
      </c>
      <c r="E55">
        <f t="shared" si="0"/>
        <v>0</v>
      </c>
    </row>
    <row r="56" spans="1:5" ht="12.75">
      <c r="A56" t="s">
        <v>63</v>
      </c>
      <c r="B56" t="s">
        <v>6</v>
      </c>
      <c r="C56" s="4">
        <v>20</v>
      </c>
      <c r="E56">
        <f t="shared" si="0"/>
        <v>0</v>
      </c>
    </row>
    <row r="57" spans="1:5" ht="12.75">
      <c r="A57" t="s">
        <v>64</v>
      </c>
      <c r="B57" t="s">
        <v>6</v>
      </c>
      <c r="C57" s="4">
        <v>10</v>
      </c>
      <c r="E57">
        <f t="shared" si="0"/>
        <v>0</v>
      </c>
    </row>
    <row r="58" spans="1:5" ht="12.75">
      <c r="A58" t="s">
        <v>65</v>
      </c>
      <c r="B58" t="s">
        <v>6</v>
      </c>
      <c r="C58" s="4">
        <v>10</v>
      </c>
      <c r="E58">
        <f t="shared" si="0"/>
        <v>0</v>
      </c>
    </row>
    <row r="59" spans="1:5" ht="12.75">
      <c r="A59" t="s">
        <v>66</v>
      </c>
      <c r="B59" t="s">
        <v>6</v>
      </c>
      <c r="C59" s="4">
        <v>20</v>
      </c>
      <c r="E59">
        <f t="shared" si="0"/>
        <v>0</v>
      </c>
    </row>
    <row r="63" ht="12.75">
      <c r="A63" t="s">
        <v>59</v>
      </c>
    </row>
    <row r="65" spans="1:5" ht="12.75">
      <c r="A65" t="s">
        <v>43</v>
      </c>
      <c r="B65" t="s">
        <v>6</v>
      </c>
      <c r="C65" s="4">
        <v>3</v>
      </c>
      <c r="E65">
        <f>C65*D65</f>
        <v>0</v>
      </c>
    </row>
    <row r="66" spans="1:5" ht="12.75">
      <c r="A66" t="s">
        <v>42</v>
      </c>
      <c r="C66" s="4">
        <v>3</v>
      </c>
      <c r="E66">
        <f aca="true" t="shared" si="1" ref="E66:E119">C66*D66</f>
        <v>0</v>
      </c>
    </row>
    <row r="67" spans="1:5" ht="12.75">
      <c r="A67" t="s">
        <v>41</v>
      </c>
      <c r="C67" s="4">
        <v>3</v>
      </c>
      <c r="E67">
        <f t="shared" si="1"/>
        <v>0</v>
      </c>
    </row>
    <row r="68" spans="1:5" ht="12.75">
      <c r="A68" t="s">
        <v>40</v>
      </c>
      <c r="C68" s="4">
        <v>3</v>
      </c>
      <c r="E68">
        <f t="shared" si="1"/>
        <v>0</v>
      </c>
    </row>
    <row r="69" spans="1:5" ht="12.75">
      <c r="A69" t="s">
        <v>39</v>
      </c>
      <c r="C69" s="4">
        <v>3</v>
      </c>
      <c r="E69">
        <f t="shared" si="1"/>
        <v>0</v>
      </c>
    </row>
    <row r="70" spans="1:5" ht="12.75">
      <c r="A70" t="s">
        <v>38</v>
      </c>
      <c r="C70" s="4">
        <v>1</v>
      </c>
      <c r="E70">
        <f t="shared" si="1"/>
        <v>0</v>
      </c>
    </row>
    <row r="71" spans="1:5" ht="12.75">
      <c r="A71" t="s">
        <v>37</v>
      </c>
      <c r="C71" s="4">
        <v>1</v>
      </c>
      <c r="E71">
        <f t="shared" si="1"/>
        <v>0</v>
      </c>
    </row>
    <row r="72" spans="1:5" ht="12.75">
      <c r="A72" t="s">
        <v>36</v>
      </c>
      <c r="C72" s="4">
        <v>1</v>
      </c>
      <c r="E72">
        <f t="shared" si="1"/>
        <v>0</v>
      </c>
    </row>
    <row r="73" spans="1:5" ht="12.75">
      <c r="A73" t="s">
        <v>35</v>
      </c>
      <c r="C73" s="4">
        <v>1</v>
      </c>
      <c r="E73">
        <f t="shared" si="1"/>
        <v>0</v>
      </c>
    </row>
    <row r="74" spans="1:5" ht="12.75">
      <c r="A74" t="s">
        <v>34</v>
      </c>
      <c r="C74" s="4">
        <v>1</v>
      </c>
      <c r="E74">
        <f t="shared" si="1"/>
        <v>0</v>
      </c>
    </row>
    <row r="75" spans="1:5" ht="12.75">
      <c r="A75" t="s">
        <v>33</v>
      </c>
      <c r="C75" s="4">
        <v>1</v>
      </c>
      <c r="E75">
        <f t="shared" si="1"/>
        <v>0</v>
      </c>
    </row>
    <row r="76" spans="1:5" ht="12.75">
      <c r="A76" t="s">
        <v>51</v>
      </c>
      <c r="C76" s="4">
        <v>2</v>
      </c>
      <c r="E76">
        <f t="shared" si="1"/>
        <v>0</v>
      </c>
    </row>
    <row r="77" spans="1:5" ht="12.75">
      <c r="A77" t="s">
        <v>58</v>
      </c>
      <c r="B77" t="s">
        <v>0</v>
      </c>
      <c r="C77" s="4">
        <v>1</v>
      </c>
      <c r="E77">
        <f t="shared" si="1"/>
        <v>0</v>
      </c>
    </row>
    <row r="81" ht="12.75">
      <c r="A81" t="s">
        <v>55</v>
      </c>
    </row>
    <row r="83" spans="1:5" ht="12.75">
      <c r="A83" t="s">
        <v>14</v>
      </c>
      <c r="B83" t="s">
        <v>3</v>
      </c>
      <c r="C83" s="4">
        <v>11</v>
      </c>
      <c r="E83">
        <f t="shared" si="1"/>
        <v>0</v>
      </c>
    </row>
    <row r="84" spans="1:5" ht="12.75">
      <c r="A84" t="s">
        <v>13</v>
      </c>
      <c r="B84" t="s">
        <v>3</v>
      </c>
      <c r="C84" s="4">
        <v>36</v>
      </c>
      <c r="E84">
        <f t="shared" si="1"/>
        <v>0</v>
      </c>
    </row>
    <row r="85" spans="1:5" ht="12.75">
      <c r="A85" t="s">
        <v>52</v>
      </c>
      <c r="B85" t="s">
        <v>3</v>
      </c>
      <c r="C85" s="4">
        <v>10</v>
      </c>
      <c r="E85">
        <f t="shared" si="1"/>
        <v>0</v>
      </c>
    </row>
    <row r="86" spans="1:5" ht="12.75">
      <c r="A86" t="s">
        <v>32</v>
      </c>
      <c r="B86" t="s">
        <v>3</v>
      </c>
      <c r="C86" s="4">
        <v>11</v>
      </c>
      <c r="E86">
        <f t="shared" si="1"/>
        <v>0</v>
      </c>
    </row>
    <row r="87" spans="1:5" ht="12.75">
      <c r="A87" t="s">
        <v>31</v>
      </c>
      <c r="B87" t="s">
        <v>3</v>
      </c>
      <c r="C87" s="4">
        <v>11</v>
      </c>
      <c r="E87">
        <f t="shared" si="1"/>
        <v>0</v>
      </c>
    </row>
    <row r="88" spans="1:5" ht="12.75">
      <c r="A88" t="s">
        <v>30</v>
      </c>
      <c r="B88" t="s">
        <v>3</v>
      </c>
      <c r="C88" s="4">
        <v>11</v>
      </c>
      <c r="E88">
        <f t="shared" si="1"/>
        <v>0</v>
      </c>
    </row>
    <row r="89" spans="1:5" ht="12.75">
      <c r="A89" t="s">
        <v>29</v>
      </c>
      <c r="B89" t="s">
        <v>3</v>
      </c>
      <c r="C89" s="4">
        <v>10</v>
      </c>
      <c r="E89">
        <f t="shared" si="1"/>
        <v>0</v>
      </c>
    </row>
    <row r="90" spans="1:5" ht="12.75">
      <c r="A90" t="s">
        <v>28</v>
      </c>
      <c r="B90" t="s">
        <v>22</v>
      </c>
      <c r="C90" s="4">
        <v>10</v>
      </c>
      <c r="E90">
        <f t="shared" si="1"/>
        <v>0</v>
      </c>
    </row>
    <row r="91" spans="1:5" ht="12.75">
      <c r="A91" t="s">
        <v>27</v>
      </c>
      <c r="B91" t="s">
        <v>6</v>
      </c>
      <c r="C91" s="4">
        <v>1</v>
      </c>
      <c r="E91">
        <f t="shared" si="1"/>
        <v>0</v>
      </c>
    </row>
    <row r="92" spans="1:5" ht="12.75">
      <c r="A92" t="s">
        <v>26</v>
      </c>
      <c r="B92" t="s">
        <v>3</v>
      </c>
      <c r="C92" s="4">
        <v>30</v>
      </c>
      <c r="E92">
        <f t="shared" si="1"/>
        <v>0</v>
      </c>
    </row>
    <row r="93" spans="1:5" ht="12.75">
      <c r="A93" t="s">
        <v>25</v>
      </c>
      <c r="B93" t="s">
        <v>0</v>
      </c>
      <c r="C93" s="4">
        <v>1</v>
      </c>
      <c r="E93">
        <f t="shared" si="1"/>
        <v>0</v>
      </c>
    </row>
    <row r="94" spans="1:5" ht="12.75">
      <c r="A94" t="s">
        <v>24</v>
      </c>
      <c r="B94" t="s">
        <v>22</v>
      </c>
      <c r="C94" s="4">
        <v>40</v>
      </c>
      <c r="E94">
        <f t="shared" si="1"/>
        <v>0</v>
      </c>
    </row>
    <row r="95" spans="1:5" ht="12.75">
      <c r="A95" t="s">
        <v>23</v>
      </c>
      <c r="B95" t="s">
        <v>22</v>
      </c>
      <c r="C95" s="4">
        <v>20</v>
      </c>
      <c r="E95">
        <f t="shared" si="1"/>
        <v>0</v>
      </c>
    </row>
    <row r="96" spans="1:5" ht="12.75">
      <c r="A96" t="s">
        <v>21</v>
      </c>
      <c r="B96" t="s">
        <v>3</v>
      </c>
      <c r="C96" s="4">
        <v>11</v>
      </c>
      <c r="E96">
        <f t="shared" si="1"/>
        <v>0</v>
      </c>
    </row>
    <row r="97" spans="1:5" ht="12.75">
      <c r="A97" t="s">
        <v>9</v>
      </c>
      <c r="B97" t="s">
        <v>3</v>
      </c>
      <c r="C97" s="4">
        <v>11</v>
      </c>
      <c r="E97">
        <f t="shared" si="1"/>
        <v>0</v>
      </c>
    </row>
    <row r="98" spans="1:5" ht="12.75">
      <c r="A98" t="s">
        <v>20</v>
      </c>
      <c r="B98" t="s">
        <v>3</v>
      </c>
      <c r="C98" s="4">
        <v>36</v>
      </c>
      <c r="E98">
        <f t="shared" si="1"/>
        <v>0</v>
      </c>
    </row>
    <row r="99" spans="1:5" ht="12.75">
      <c r="A99" t="s">
        <v>11</v>
      </c>
      <c r="B99" t="s">
        <v>0</v>
      </c>
      <c r="C99" s="4">
        <v>1</v>
      </c>
      <c r="E99">
        <f t="shared" si="1"/>
        <v>0</v>
      </c>
    </row>
    <row r="100" spans="1:5" ht="12.75">
      <c r="A100" t="s">
        <v>19</v>
      </c>
      <c r="B100" t="s">
        <v>6</v>
      </c>
      <c r="C100" s="4">
        <v>1</v>
      </c>
      <c r="E100">
        <f t="shared" si="1"/>
        <v>0</v>
      </c>
    </row>
    <row r="101" spans="1:5" ht="12.75">
      <c r="A101" t="s">
        <v>10</v>
      </c>
      <c r="B101" t="s">
        <v>0</v>
      </c>
      <c r="C101" s="4">
        <v>1</v>
      </c>
      <c r="E101">
        <f t="shared" si="1"/>
        <v>0</v>
      </c>
    </row>
    <row r="102" spans="1:5" ht="12.75">
      <c r="A102" t="s">
        <v>12</v>
      </c>
      <c r="B102" t="s">
        <v>3</v>
      </c>
      <c r="C102" s="4">
        <v>10</v>
      </c>
      <c r="E102">
        <f>C102*D102</f>
        <v>0</v>
      </c>
    </row>
    <row r="103" ht="12.75">
      <c r="A103" t="s">
        <v>62</v>
      </c>
    </row>
    <row r="104" spans="1:5" ht="12.75">
      <c r="A104" t="s">
        <v>8</v>
      </c>
      <c r="B104" t="s">
        <v>0</v>
      </c>
      <c r="C104" s="4">
        <v>1</v>
      </c>
      <c r="E104">
        <f t="shared" si="1"/>
        <v>0</v>
      </c>
    </row>
    <row r="105" spans="1:5" ht="12.75">
      <c r="A105" t="s">
        <v>18</v>
      </c>
      <c r="B105" t="s">
        <v>0</v>
      </c>
      <c r="C105" s="4">
        <v>1</v>
      </c>
      <c r="E105">
        <f t="shared" si="1"/>
        <v>0</v>
      </c>
    </row>
    <row r="106" spans="1:5" ht="12.75">
      <c r="A106" t="s">
        <v>17</v>
      </c>
      <c r="B106" t="s">
        <v>0</v>
      </c>
      <c r="C106" s="4">
        <v>1</v>
      </c>
      <c r="E106">
        <f t="shared" si="1"/>
        <v>0</v>
      </c>
    </row>
    <row r="107" spans="1:5" ht="12.75">
      <c r="A107" t="s">
        <v>54</v>
      </c>
      <c r="B107" t="s">
        <v>0</v>
      </c>
      <c r="C107" s="4">
        <v>1</v>
      </c>
      <c r="E107">
        <f t="shared" si="1"/>
        <v>0</v>
      </c>
    </row>
    <row r="108" spans="1:5" ht="12.75">
      <c r="A108" t="s">
        <v>7</v>
      </c>
      <c r="B108" t="s">
        <v>6</v>
      </c>
      <c r="C108" s="4">
        <v>10</v>
      </c>
      <c r="E108">
        <f t="shared" si="1"/>
        <v>0</v>
      </c>
    </row>
    <row r="109" spans="1:5" ht="12.75">
      <c r="A109" t="s">
        <v>53</v>
      </c>
      <c r="B109" t="s">
        <v>3</v>
      </c>
      <c r="C109" s="4">
        <v>11</v>
      </c>
      <c r="E109">
        <f t="shared" si="1"/>
        <v>0</v>
      </c>
    </row>
    <row r="110" spans="1:5" ht="12.75">
      <c r="A110" t="s">
        <v>16</v>
      </c>
      <c r="B110" t="s">
        <v>3</v>
      </c>
      <c r="C110" s="4">
        <v>36</v>
      </c>
      <c r="E110">
        <f t="shared" si="1"/>
        <v>0</v>
      </c>
    </row>
    <row r="111" spans="1:5" ht="12.75">
      <c r="A111" t="s">
        <v>15</v>
      </c>
      <c r="B111" t="s">
        <v>0</v>
      </c>
      <c r="C111" s="4">
        <v>1</v>
      </c>
      <c r="E111">
        <f t="shared" si="1"/>
        <v>0</v>
      </c>
    </row>
    <row r="112" spans="1:5" ht="12.75">
      <c r="A112" t="s">
        <v>5</v>
      </c>
      <c r="B112" t="s">
        <v>0</v>
      </c>
      <c r="C112" s="4">
        <v>1</v>
      </c>
      <c r="E112">
        <f t="shared" si="1"/>
        <v>0</v>
      </c>
    </row>
    <row r="113" spans="1:5" ht="12.75">
      <c r="A113" t="s">
        <v>4</v>
      </c>
      <c r="B113" t="s">
        <v>3</v>
      </c>
      <c r="C113" s="4">
        <v>11</v>
      </c>
      <c r="E113">
        <f t="shared" si="1"/>
        <v>0</v>
      </c>
    </row>
    <row r="114" spans="1:5" ht="12.75">
      <c r="A114" t="s">
        <v>2</v>
      </c>
      <c r="B114" t="s">
        <v>0</v>
      </c>
      <c r="C114" s="4">
        <v>1</v>
      </c>
      <c r="E114">
        <f t="shared" si="1"/>
        <v>0</v>
      </c>
    </row>
    <row r="115" spans="1:5" ht="12.75">
      <c r="A115" t="s">
        <v>1</v>
      </c>
      <c r="B115" t="s">
        <v>0</v>
      </c>
      <c r="C115" s="4">
        <v>1</v>
      </c>
      <c r="E115">
        <f t="shared" si="1"/>
        <v>0</v>
      </c>
    </row>
    <row r="116" spans="1:5" ht="12.75">
      <c r="A116" t="s">
        <v>63</v>
      </c>
      <c r="B116" t="s">
        <v>6</v>
      </c>
      <c r="C116" s="4">
        <v>20</v>
      </c>
      <c r="E116">
        <f t="shared" si="1"/>
        <v>0</v>
      </c>
    </row>
    <row r="117" spans="1:5" ht="12.75">
      <c r="A117" t="s">
        <v>64</v>
      </c>
      <c r="B117" t="s">
        <v>6</v>
      </c>
      <c r="C117" s="4">
        <v>10</v>
      </c>
      <c r="E117">
        <f t="shared" si="1"/>
        <v>0</v>
      </c>
    </row>
    <row r="118" spans="1:5" ht="12.75">
      <c r="A118" t="s">
        <v>65</v>
      </c>
      <c r="B118" t="s">
        <v>6</v>
      </c>
      <c r="C118" s="4">
        <v>10</v>
      </c>
      <c r="E118">
        <f t="shared" si="1"/>
        <v>0</v>
      </c>
    </row>
    <row r="119" spans="1:5" ht="12.75">
      <c r="A119" t="s">
        <v>66</v>
      </c>
      <c r="B119" t="s">
        <v>6</v>
      </c>
      <c r="C119" s="4">
        <v>20</v>
      </c>
      <c r="E119">
        <f t="shared" si="1"/>
        <v>0</v>
      </c>
    </row>
    <row r="120" spans="1:5" ht="12.75">
      <c r="A120" t="s">
        <v>56</v>
      </c>
      <c r="E120">
        <f>SUM(E65:E119)</f>
        <v>0</v>
      </c>
    </row>
    <row r="123" spans="1:5" ht="12.75">
      <c r="A123" t="s">
        <v>57</v>
      </c>
      <c r="E123">
        <f>E120+E58</f>
        <v>0</v>
      </c>
    </row>
    <row r="124" spans="1:5" ht="12.75">
      <c r="A124" t="s">
        <v>60</v>
      </c>
      <c r="E124">
        <f>E126-E123</f>
        <v>0</v>
      </c>
    </row>
    <row r="126" spans="1:5" ht="12.75">
      <c r="A126" s="2" t="s">
        <v>61</v>
      </c>
      <c r="B126" s="2"/>
      <c r="C126" s="5"/>
      <c r="D126" s="3"/>
      <c r="E126" s="2">
        <f>E123*1.21</f>
        <v>0</v>
      </c>
    </row>
  </sheetData>
  <sheetProtection password="DF13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SOU</cp:lastModifiedBy>
  <dcterms:created xsi:type="dcterms:W3CDTF">2021-07-21T08:34:30Z</dcterms:created>
  <dcterms:modified xsi:type="dcterms:W3CDTF">2021-07-28T08:27:36Z</dcterms:modified>
  <cp:category/>
  <cp:version/>
  <cp:contentType/>
  <cp:contentStatus/>
</cp:coreProperties>
</file>