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570" windowHeight="8745" activeTab="1"/>
  </bookViews>
  <sheets>
    <sheet name="Rekapitulace rozpočtu" sheetId="12" r:id="rId1"/>
    <sheet name="Rozpočet" sheetId="14" r:id="rId2"/>
  </sheets>
  <definedNames/>
  <calcPr calcId="162913"/>
</workbook>
</file>

<file path=xl/sharedStrings.xml><?xml version="1.0" encoding="utf-8"?>
<sst xmlns="http://schemas.openxmlformats.org/spreadsheetml/2006/main" count="147" uniqueCount="75">
  <si>
    <t>Stavba:</t>
  </si>
  <si>
    <t>Místo</t>
  </si>
  <si>
    <t>Datum:</t>
  </si>
  <si>
    <t>Objednatel:</t>
  </si>
  <si>
    <t>Zhotovitel:</t>
  </si>
  <si>
    <t>Projektant:</t>
  </si>
  <si>
    <t>Zpracovatel:</t>
  </si>
  <si>
    <t xml:space="preserve"> Náklady z rozpočtů</t>
  </si>
  <si>
    <t>1)</t>
  </si>
  <si>
    <t>Celkové náklady za stavbu 1) + 2)</t>
  </si>
  <si>
    <t>Cena celkem (CZK)</t>
  </si>
  <si>
    <t>PČ</t>
  </si>
  <si>
    <t>Popis</t>
  </si>
  <si>
    <t>MJ</t>
  </si>
  <si>
    <t>Množství</t>
  </si>
  <si>
    <t>J.cena</t>
  </si>
  <si>
    <t xml:space="preserve">Cena celkem </t>
  </si>
  <si>
    <t>Místo:</t>
  </si>
  <si>
    <t>Zařízení staveniště</t>
  </si>
  <si>
    <t>Projektové práce</t>
  </si>
  <si>
    <t xml:space="preserve">2)  Ostatní náklady </t>
  </si>
  <si>
    <t>Územní vlivy</t>
  </si>
  <si>
    <t>Provozní vlivy</t>
  </si>
  <si>
    <t>Jiné VRN</t>
  </si>
  <si>
    <t>Kompletační činnost</t>
  </si>
  <si>
    <t>Jana Palacha 1840, 272 01 Kladno</t>
  </si>
  <si>
    <t xml:space="preserve"> </t>
  </si>
  <si>
    <t>Bourací práce</t>
  </si>
  <si>
    <t>Dodání + montáž podlahy</t>
  </si>
  <si>
    <t>Pokládka podlahové krytiny</t>
  </si>
  <si>
    <t>Oprava zdi kolem soklu poškozené při demontáži podlah</t>
  </si>
  <si>
    <t>Malování</t>
  </si>
  <si>
    <t>kpt</t>
  </si>
  <si>
    <t>Staveništní přesuny hmot</t>
  </si>
  <si>
    <t xml:space="preserve"> příloha č. 5 Výkaz výměr</t>
  </si>
  <si>
    <t>Generální oprava podlah učeben SPŠ a VOŠ Kladno</t>
  </si>
  <si>
    <t>SPŠ a VOŠ, Kladno, Jana Palacha 1840</t>
  </si>
  <si>
    <t>Parcelní číslo: 584 k.ú. Kladno</t>
  </si>
  <si>
    <t>Různé dokončovací konstrukce a práce</t>
  </si>
  <si>
    <t>jedná se  učebny 001, 002, 003, 004, 010 - viz. Příloha č. 6 Stavební dokumentace</t>
  </si>
  <si>
    <t>soubor</t>
  </si>
  <si>
    <t>Oklep omítek na cihlu v místě plísně</t>
  </si>
  <si>
    <t>Oprava vodovodního potrubí</t>
  </si>
  <si>
    <t>Protiplísňový nástřik</t>
  </si>
  <si>
    <t>Oprava omítky</t>
  </si>
  <si>
    <t>Aplikace štuku</t>
  </si>
  <si>
    <t>Oškrabání stěn</t>
  </si>
  <si>
    <t>Oprava stěn před malbou</t>
  </si>
  <si>
    <t>Penetrace stěn</t>
  </si>
  <si>
    <t>Malba proti plísni například Primalex 2x</t>
  </si>
  <si>
    <t>Nátěr větracích mřížek a radiátorů</t>
  </si>
  <si>
    <t>Demontáž šatnových háčků</t>
  </si>
  <si>
    <t>Nátěr dřevěného nosiče háčků</t>
  </si>
  <si>
    <t>Montáž šatnových háčků</t>
  </si>
  <si>
    <t>Demontáž setu sprchy</t>
  </si>
  <si>
    <t>ks</t>
  </si>
  <si>
    <t>Demontáž umyvadlové baterie</t>
  </si>
  <si>
    <t>Montáž setu baterie</t>
  </si>
  <si>
    <t>Montáž umyvadlové baterie</t>
  </si>
  <si>
    <t>Materiál:</t>
  </si>
  <si>
    <t>Set sprchové baterie</t>
  </si>
  <si>
    <t>Umyvadlová baterie</t>
  </si>
  <si>
    <t>Materiál pro opravu vodovodního potrubí</t>
  </si>
  <si>
    <t>Penetrace</t>
  </si>
  <si>
    <t>Sanační omítka</t>
  </si>
  <si>
    <t>Štuk</t>
  </si>
  <si>
    <t>Lepidlo</t>
  </si>
  <si>
    <t>Barva na mřížky a radiátory</t>
  </si>
  <si>
    <t>Šatnové háčky</t>
  </si>
  <si>
    <t>Ostatní potřebný materál</t>
  </si>
  <si>
    <t>Úklid, doprava, odvoz a likvidace suti</t>
  </si>
  <si>
    <t>Náklady z rozpočtu: uvádějte ceny včetně DPH</t>
  </si>
  <si>
    <t>Celkem včetně DPH</t>
  </si>
  <si>
    <t>Příloha č. 2 Výkaz výměr - položkový rozpočet</t>
  </si>
  <si>
    <t>Oprava sportovní haly BIOS – šatny a koupelny: 6 šaten a koupelen = 6 souborů (1 šatna = 1soubor)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</si>
</sst>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/>
    <xf numFmtId="14" fontId="0" fillId="0" borderId="0" xfId="0" applyNumberFormat="1"/>
    <xf numFmtId="2" fontId="0" fillId="0" borderId="0" xfId="0" applyNumberForma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Font="1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0" fillId="0" borderId="0" xfId="0" applyNumberFormat="1" applyFont="1"/>
    <xf numFmtId="2" fontId="4" fillId="0" borderId="0" xfId="0" applyNumberFormat="1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2" fillId="0" borderId="0" xfId="0" applyNumberFormat="1" applyFont="1" applyAlignment="1">
      <alignment vertical="center"/>
    </xf>
    <xf numFmtId="164" fontId="4" fillId="0" borderId="0" xfId="0" applyNumberFormat="1" applyFont="1"/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2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14" fontId="0" fillId="2" borderId="0" xfId="0" applyNumberFormat="1" applyFill="1"/>
    <xf numFmtId="0" fontId="0" fillId="0" borderId="0" xfId="0" applyFont="1" applyAlignment="1">
      <alignment vertical="center"/>
    </xf>
    <xf numFmtId="0" fontId="4" fillId="0" borderId="0" xfId="0" applyFont="1" applyFill="1"/>
    <xf numFmtId="14" fontId="0" fillId="0" borderId="0" xfId="0" applyNumberFormat="1" applyFill="1"/>
    <xf numFmtId="164" fontId="0" fillId="0" borderId="4" xfId="0" applyNumberForma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164" fontId="1" fillId="0" borderId="0" xfId="0" applyNumberFormat="1" applyFont="1"/>
    <xf numFmtId="164" fontId="0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 topLeftCell="A19">
      <selection activeCell="U20" sqref="U19:U20"/>
    </sheetView>
  </sheetViews>
  <sheetFormatPr defaultColWidth="9.140625" defaultRowHeight="12.75"/>
  <cols>
    <col min="1" max="1" width="4.57421875" style="0" customWidth="1"/>
    <col min="2" max="2" width="2.7109375" style="0" customWidth="1"/>
    <col min="4" max="4" width="5.57421875" style="0" customWidth="1"/>
    <col min="5" max="5" width="4.8515625" style="0" customWidth="1"/>
    <col min="6" max="6" width="3.7109375" style="0" customWidth="1"/>
    <col min="8" max="8" width="10.57421875" style="0" customWidth="1"/>
    <col min="9" max="9" width="5.8515625" style="0" customWidth="1"/>
    <col min="10" max="10" width="4.421875" style="0" customWidth="1"/>
  </cols>
  <sheetData>
    <row r="1" spans="1:13" ht="41.25" customHeight="1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0:13" ht="12.75">
      <c r="J2" s="2"/>
      <c r="K2" s="2"/>
      <c r="M2" s="2"/>
    </row>
    <row r="3" spans="2:13" ht="15.75">
      <c r="B3" s="3" t="s">
        <v>0</v>
      </c>
      <c r="C3" s="3"/>
      <c r="D3" s="3" t="s">
        <v>35</v>
      </c>
      <c r="E3" s="3"/>
      <c r="F3" s="3"/>
      <c r="G3" s="3"/>
      <c r="H3" s="3"/>
      <c r="I3" s="10"/>
      <c r="J3" s="10"/>
      <c r="K3" s="3"/>
      <c r="L3" s="10"/>
      <c r="M3" s="10"/>
    </row>
    <row r="4" spans="2:13" ht="15.75">
      <c r="B4" s="40" t="s">
        <v>39</v>
      </c>
      <c r="C4" s="3"/>
      <c r="D4" s="3"/>
      <c r="E4" s="3"/>
      <c r="F4" s="3"/>
      <c r="G4" s="3"/>
      <c r="H4" s="3"/>
      <c r="I4" s="10"/>
      <c r="J4" s="10"/>
      <c r="K4" s="3"/>
      <c r="L4" s="10"/>
      <c r="M4" s="10"/>
    </row>
    <row r="5" spans="2:13" ht="12.75">
      <c r="B5" t="s">
        <v>1</v>
      </c>
      <c r="D5" s="6" t="s">
        <v>25</v>
      </c>
      <c r="E5" s="6"/>
      <c r="F5" s="6"/>
      <c r="G5" s="6"/>
      <c r="H5" s="6"/>
      <c r="I5" s="11"/>
      <c r="J5" s="11"/>
      <c r="K5" t="s">
        <v>2</v>
      </c>
      <c r="L5" s="2"/>
      <c r="M5" s="39">
        <v>43606</v>
      </c>
    </row>
    <row r="6" spans="4:13" ht="12.75">
      <c r="D6" s="6" t="s">
        <v>37</v>
      </c>
      <c r="E6" s="6"/>
      <c r="F6" s="6"/>
      <c r="G6" s="6"/>
      <c r="H6" s="6"/>
      <c r="I6" s="11"/>
      <c r="J6" s="11"/>
      <c r="L6" s="2"/>
      <c r="M6" s="2"/>
    </row>
    <row r="7" spans="2:13" ht="12.75">
      <c r="B7" t="s">
        <v>3</v>
      </c>
      <c r="D7" s="6" t="s">
        <v>36</v>
      </c>
      <c r="E7" s="6"/>
      <c r="F7" s="6"/>
      <c r="G7" s="6"/>
      <c r="H7" s="6"/>
      <c r="I7" s="11"/>
      <c r="J7" s="11"/>
      <c r="K7" s="6" t="s">
        <v>5</v>
      </c>
      <c r="L7" s="2"/>
      <c r="M7" s="2"/>
    </row>
    <row r="8" spans="2:13" ht="15">
      <c r="B8" t="s">
        <v>4</v>
      </c>
      <c r="D8" s="4"/>
      <c r="E8" s="4"/>
      <c r="F8" s="4"/>
      <c r="G8" s="4"/>
      <c r="I8" s="2"/>
      <c r="J8" s="2"/>
      <c r="K8" s="6" t="s">
        <v>6</v>
      </c>
      <c r="L8" s="2"/>
      <c r="M8" s="2"/>
    </row>
    <row r="9" spans="10:13" ht="12.75">
      <c r="J9" s="2"/>
      <c r="K9" s="2"/>
      <c r="M9" s="2"/>
    </row>
    <row r="10" spans="2:13" ht="23.25" customHeight="1">
      <c r="B10" s="48" t="s">
        <v>26</v>
      </c>
      <c r="C10" s="49"/>
      <c r="D10" s="9"/>
      <c r="E10" s="8"/>
      <c r="F10" s="9"/>
      <c r="G10" s="8"/>
      <c r="H10" s="8"/>
      <c r="I10" s="50"/>
      <c r="J10" s="50"/>
      <c r="K10" s="50"/>
      <c r="L10" s="50" t="s">
        <v>10</v>
      </c>
      <c r="M10" s="51"/>
    </row>
    <row r="11" spans="10:13" ht="12.75">
      <c r="J11" s="2"/>
      <c r="K11" s="2"/>
      <c r="M11" s="2"/>
    </row>
    <row r="12" spans="2:13" ht="19.5" customHeight="1">
      <c r="B12" s="13" t="s">
        <v>8</v>
      </c>
      <c r="C12" s="3" t="s">
        <v>7</v>
      </c>
      <c r="D12" s="5"/>
      <c r="E12" s="4"/>
      <c r="F12" s="4"/>
      <c r="G12" s="4"/>
      <c r="H12" s="4"/>
      <c r="I12" s="4"/>
      <c r="J12" s="12"/>
      <c r="K12" s="12"/>
      <c r="L12" s="4"/>
      <c r="M12" s="12">
        <v>0</v>
      </c>
    </row>
    <row r="13" spans="3:13" ht="17.1" customHeight="1">
      <c r="C13" s="6" t="s">
        <v>27</v>
      </c>
      <c r="J13" s="2"/>
      <c r="K13" s="2"/>
      <c r="M13" s="2">
        <v>0</v>
      </c>
    </row>
    <row r="14" spans="3:13" ht="17.1" customHeight="1">
      <c r="C14" s="6" t="s">
        <v>28</v>
      </c>
      <c r="J14" s="2"/>
      <c r="K14" s="2"/>
      <c r="M14" s="2">
        <v>0</v>
      </c>
    </row>
    <row r="15" spans="3:13" ht="17.1" customHeight="1">
      <c r="C15" s="6" t="s">
        <v>29</v>
      </c>
      <c r="J15" s="2"/>
      <c r="K15" s="2"/>
      <c r="M15" s="2">
        <v>0</v>
      </c>
    </row>
    <row r="16" spans="3:13" ht="17.1" customHeight="1">
      <c r="C16" s="6" t="s">
        <v>30</v>
      </c>
      <c r="J16" s="2"/>
      <c r="K16" s="2"/>
      <c r="M16" s="2">
        <v>0</v>
      </c>
    </row>
    <row r="17" spans="3:13" ht="17.1" customHeight="1">
      <c r="C17" s="6" t="s">
        <v>31</v>
      </c>
      <c r="J17" s="2"/>
      <c r="K17" s="2"/>
      <c r="M17" s="2">
        <v>0</v>
      </c>
    </row>
    <row r="18" spans="3:13" ht="17.1" customHeight="1">
      <c r="C18" s="6" t="s">
        <v>38</v>
      </c>
      <c r="J18" s="2"/>
      <c r="K18" s="2"/>
      <c r="M18" s="2">
        <v>0</v>
      </c>
    </row>
    <row r="19" spans="3:13" ht="17.1" customHeight="1">
      <c r="C19" s="6" t="s">
        <v>33</v>
      </c>
      <c r="J19" s="2"/>
      <c r="K19" s="2"/>
      <c r="M19" s="2">
        <v>0</v>
      </c>
    </row>
    <row r="20" spans="10:13" ht="17.1" customHeight="1">
      <c r="J20" s="2"/>
      <c r="K20" s="2"/>
      <c r="M20" s="2"/>
    </row>
    <row r="21" ht="17.1" customHeight="1"/>
    <row r="22" spans="2:13" ht="15.95" customHeight="1">
      <c r="B22" s="5" t="s">
        <v>20</v>
      </c>
      <c r="C22" s="5"/>
      <c r="D22" s="4"/>
      <c r="E22" s="4"/>
      <c r="F22" s="4"/>
      <c r="G22" s="4"/>
      <c r="H22" s="4"/>
      <c r="I22" s="4"/>
      <c r="J22" s="12"/>
      <c r="K22" s="12"/>
      <c r="L22" s="4"/>
      <c r="M22" s="12">
        <v>0</v>
      </c>
    </row>
    <row r="23" spans="3:13" ht="15.95" customHeight="1">
      <c r="C23" s="6" t="s">
        <v>18</v>
      </c>
      <c r="J23" s="2"/>
      <c r="K23" s="2"/>
      <c r="M23" s="2">
        <v>0</v>
      </c>
    </row>
    <row r="24" spans="3:13" ht="15.95" customHeight="1">
      <c r="C24" s="6" t="s">
        <v>19</v>
      </c>
      <c r="J24" s="2"/>
      <c r="K24" s="2"/>
      <c r="M24" s="2">
        <v>0</v>
      </c>
    </row>
    <row r="25" spans="3:13" ht="15.95" customHeight="1">
      <c r="C25" s="6" t="s">
        <v>21</v>
      </c>
      <c r="J25" s="2"/>
      <c r="K25" s="2"/>
      <c r="M25" s="2">
        <v>0</v>
      </c>
    </row>
    <row r="26" spans="3:13" ht="15.95" customHeight="1">
      <c r="C26" s="6" t="s">
        <v>22</v>
      </c>
      <c r="J26" s="2"/>
      <c r="K26" s="2"/>
      <c r="M26" s="2">
        <v>0</v>
      </c>
    </row>
    <row r="27" spans="3:13" ht="15.95" customHeight="1">
      <c r="C27" s="6" t="s">
        <v>23</v>
      </c>
      <c r="M27" s="2">
        <v>0</v>
      </c>
    </row>
    <row r="28" spans="3:13" ht="15.95" customHeight="1">
      <c r="C28" s="6" t="s">
        <v>24</v>
      </c>
      <c r="M28" s="2">
        <v>0</v>
      </c>
    </row>
    <row r="29" ht="15.95" customHeight="1">
      <c r="C29" s="6"/>
    </row>
    <row r="30" ht="15.95" customHeight="1"/>
    <row r="31" spans="2:13" ht="15.95" customHeight="1">
      <c r="B31" s="4" t="s">
        <v>9</v>
      </c>
      <c r="C31" s="4"/>
      <c r="D31" s="4"/>
      <c r="E31" s="4"/>
      <c r="F31" s="4"/>
      <c r="G31" s="4"/>
      <c r="H31" s="4"/>
      <c r="I31" s="4"/>
      <c r="J31" s="12"/>
      <c r="K31" s="12"/>
      <c r="L31" s="4"/>
      <c r="M31" s="12">
        <v>0</v>
      </c>
    </row>
    <row r="32" ht="15" customHeight="1"/>
    <row r="33" ht="15" customHeight="1"/>
    <row r="34" ht="15" customHeight="1"/>
    <row r="35" ht="15" customHeight="1"/>
    <row r="36" ht="15" customHeight="1"/>
  </sheetData>
  <mergeCells count="4">
    <mergeCell ref="A1:M1"/>
    <mergeCell ref="B10:C10"/>
    <mergeCell ref="I10:K10"/>
    <mergeCell ref="L10:M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1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9.8515625" style="0" customWidth="1"/>
    <col min="2" max="2" width="30.00390625" style="0" customWidth="1"/>
    <col min="3" max="3" width="6.28125" style="0" customWidth="1"/>
    <col min="4" max="4" width="8.7109375" style="0" customWidth="1"/>
    <col min="5" max="5" width="12.28125" style="21" customWidth="1"/>
    <col min="6" max="6" width="15.28125" style="21" customWidth="1"/>
    <col min="7" max="7" width="10.8515625" style="21" customWidth="1"/>
    <col min="8" max="8" width="5.140625" style="0" customWidth="1"/>
  </cols>
  <sheetData>
    <row r="2" spans="1:11" ht="26.25" customHeight="1">
      <c r="A2" s="47" t="s">
        <v>73</v>
      </c>
      <c r="B2" s="47"/>
      <c r="C2" s="47"/>
      <c r="D2" s="47"/>
      <c r="E2" s="47"/>
      <c r="F2" s="47"/>
      <c r="G2" s="7"/>
      <c r="H2" s="7"/>
      <c r="I2" s="7"/>
      <c r="J2" s="7"/>
      <c r="K2" s="7"/>
    </row>
    <row r="3" ht="18.75" customHeight="1"/>
    <row r="4" spans="2:4" ht="12.75">
      <c r="B4" s="14"/>
      <c r="C4" s="15"/>
      <c r="D4" s="16"/>
    </row>
    <row r="5" spans="1:11" ht="24.75" customHeight="1">
      <c r="A5" s="38" t="s">
        <v>26</v>
      </c>
      <c r="B5" s="52" t="s">
        <v>26</v>
      </c>
      <c r="C5" s="52"/>
      <c r="D5" s="52"/>
      <c r="E5" s="52"/>
      <c r="F5" s="52"/>
      <c r="G5" s="3"/>
      <c r="H5" s="3"/>
      <c r="I5" s="3"/>
      <c r="J5" s="3"/>
      <c r="K5" s="3"/>
    </row>
    <row r="6" spans="1:11" ht="15.75">
      <c r="A6" s="3"/>
      <c r="B6" s="3"/>
      <c r="C6" s="3"/>
      <c r="D6" s="3"/>
      <c r="E6" s="22"/>
      <c r="F6" s="22"/>
      <c r="G6" s="22"/>
      <c r="H6" s="10"/>
      <c r="I6" s="3"/>
      <c r="J6" s="10"/>
      <c r="K6" s="10"/>
    </row>
    <row r="7" spans="1:11" ht="19.5" customHeight="1">
      <c r="A7" s="36" t="s">
        <v>17</v>
      </c>
      <c r="B7" s="6" t="s">
        <v>25</v>
      </c>
      <c r="C7" s="6"/>
      <c r="D7" s="6"/>
      <c r="E7" t="s">
        <v>2</v>
      </c>
      <c r="F7" s="42" t="s">
        <v>26</v>
      </c>
      <c r="G7"/>
      <c r="H7" s="1"/>
      <c r="J7" s="1"/>
      <c r="K7" s="1"/>
    </row>
    <row r="8" spans="2:11" ht="12.75">
      <c r="B8" s="6"/>
      <c r="C8" s="6"/>
      <c r="D8" s="6"/>
      <c r="E8"/>
      <c r="F8"/>
      <c r="G8"/>
      <c r="H8" s="2"/>
      <c r="J8" s="2"/>
      <c r="K8" s="2"/>
    </row>
    <row r="9" spans="1:11" ht="21.75" customHeight="1">
      <c r="A9" s="37" t="s">
        <v>3</v>
      </c>
      <c r="B9" s="6" t="s">
        <v>36</v>
      </c>
      <c r="C9" s="6"/>
      <c r="D9" s="6"/>
      <c r="E9" s="6" t="s">
        <v>26</v>
      </c>
      <c r="F9" s="6"/>
      <c r="G9" s="6"/>
      <c r="H9" s="2"/>
      <c r="I9" s="6"/>
      <c r="J9" s="2"/>
      <c r="K9" s="2"/>
    </row>
    <row r="10" spans="1:11" ht="24.75" customHeight="1">
      <c r="A10" t="s">
        <v>4</v>
      </c>
      <c r="B10" s="41" t="s">
        <v>26</v>
      </c>
      <c r="C10" s="4"/>
      <c r="D10" s="4"/>
      <c r="E10" s="6" t="s">
        <v>26</v>
      </c>
      <c r="F10" s="6"/>
      <c r="G10" s="6"/>
      <c r="H10" s="2"/>
      <c r="I10" s="6"/>
      <c r="J10" s="2"/>
      <c r="K10" s="2"/>
    </row>
    <row r="11" spans="8:11" ht="12.75">
      <c r="H11" s="2"/>
      <c r="I11" s="2"/>
      <c r="K11" s="2"/>
    </row>
    <row r="12" spans="1:7" ht="12.75">
      <c r="A12" s="26" t="s">
        <v>11</v>
      </c>
      <c r="B12" s="28" t="s">
        <v>12</v>
      </c>
      <c r="C12" s="27" t="s">
        <v>13</v>
      </c>
      <c r="D12" s="29" t="s">
        <v>14</v>
      </c>
      <c r="E12" s="30" t="s">
        <v>15</v>
      </c>
      <c r="F12" s="31" t="s">
        <v>16</v>
      </c>
      <c r="G12" s="24"/>
    </row>
    <row r="13" spans="2:4" ht="12.75">
      <c r="B13" s="14"/>
      <c r="C13" s="15"/>
      <c r="D13" s="16"/>
    </row>
    <row r="14" spans="1:4" ht="21" customHeight="1">
      <c r="A14" s="3" t="s">
        <v>71</v>
      </c>
      <c r="B14" s="14"/>
      <c r="C14" s="15"/>
      <c r="D14" s="16"/>
    </row>
    <row r="15" spans="2:4" ht="12.75">
      <c r="B15" s="14"/>
      <c r="C15" s="15"/>
      <c r="D15" s="16"/>
    </row>
    <row r="16" spans="2:4" ht="3" customHeight="1">
      <c r="B16" s="14"/>
      <c r="C16" s="15"/>
      <c r="D16" s="16"/>
    </row>
    <row r="17" spans="1:7" ht="48.75" customHeight="1">
      <c r="A17" s="53" t="s">
        <v>74</v>
      </c>
      <c r="B17" s="53"/>
      <c r="C17" s="53"/>
      <c r="D17" s="53"/>
      <c r="E17" s="53"/>
      <c r="F17" s="53"/>
      <c r="G17" s="23"/>
    </row>
    <row r="18" spans="1:7" ht="45" customHeight="1">
      <c r="A18" s="32">
        <v>1</v>
      </c>
      <c r="B18" s="35" t="s">
        <v>41</v>
      </c>
      <c r="C18" s="33" t="s">
        <v>40</v>
      </c>
      <c r="D18" s="34">
        <v>2</v>
      </c>
      <c r="E18" s="46" t="s">
        <v>26</v>
      </c>
      <c r="F18" s="43" t="e">
        <f aca="true" t="shared" si="0" ref="F18:F35">D18*E18</f>
        <v>#VALUE!</v>
      </c>
      <c r="G18" s="25"/>
    </row>
    <row r="19" spans="1:7" ht="34.5" customHeight="1">
      <c r="A19" s="32">
        <v>2</v>
      </c>
      <c r="B19" s="35" t="s">
        <v>42</v>
      </c>
      <c r="C19" s="33" t="s">
        <v>40</v>
      </c>
      <c r="D19" s="34">
        <v>2</v>
      </c>
      <c r="E19" s="46" t="s">
        <v>26</v>
      </c>
      <c r="F19" s="43" t="e">
        <f t="shared" si="0"/>
        <v>#VALUE!</v>
      </c>
      <c r="G19" s="25"/>
    </row>
    <row r="20" spans="1:7" ht="34.5" customHeight="1">
      <c r="A20" s="32">
        <v>3</v>
      </c>
      <c r="B20" s="35" t="s">
        <v>44</v>
      </c>
      <c r="C20" s="33" t="s">
        <v>40</v>
      </c>
      <c r="D20" s="34">
        <v>2</v>
      </c>
      <c r="E20" s="46" t="s">
        <v>26</v>
      </c>
      <c r="F20" s="43" t="e">
        <f t="shared" si="0"/>
        <v>#VALUE!</v>
      </c>
      <c r="G20" s="25"/>
    </row>
    <row r="21" spans="1:7" ht="34.5" customHeight="1">
      <c r="A21" s="32">
        <v>4</v>
      </c>
      <c r="B21" s="35" t="s">
        <v>45</v>
      </c>
      <c r="C21" s="33" t="s">
        <v>40</v>
      </c>
      <c r="D21" s="34">
        <v>2</v>
      </c>
      <c r="E21" s="46" t="s">
        <v>26</v>
      </c>
      <c r="F21" s="43" t="e">
        <f t="shared" si="0"/>
        <v>#VALUE!</v>
      </c>
      <c r="G21" s="25"/>
    </row>
    <row r="22" spans="1:7" ht="34.5" customHeight="1">
      <c r="A22" s="32">
        <v>5</v>
      </c>
      <c r="B22" s="35" t="s">
        <v>43</v>
      </c>
      <c r="C22" s="33" t="s">
        <v>40</v>
      </c>
      <c r="D22" s="34">
        <v>2</v>
      </c>
      <c r="E22" s="46" t="s">
        <v>26</v>
      </c>
      <c r="F22" s="43" t="e">
        <f t="shared" si="0"/>
        <v>#VALUE!</v>
      </c>
      <c r="G22" s="25"/>
    </row>
    <row r="23" spans="1:7" ht="44.25" customHeight="1">
      <c r="A23" s="32">
        <v>6</v>
      </c>
      <c r="B23" s="35" t="s">
        <v>46</v>
      </c>
      <c r="C23" s="33" t="s">
        <v>40</v>
      </c>
      <c r="D23" s="34">
        <v>6</v>
      </c>
      <c r="E23" s="46" t="s">
        <v>26</v>
      </c>
      <c r="F23" s="43" t="e">
        <f t="shared" si="0"/>
        <v>#VALUE!</v>
      </c>
      <c r="G23" s="25"/>
    </row>
    <row r="24" spans="1:7" ht="44.25" customHeight="1">
      <c r="A24" s="32">
        <v>7</v>
      </c>
      <c r="B24" s="35" t="s">
        <v>47</v>
      </c>
      <c r="C24" s="33" t="s">
        <v>40</v>
      </c>
      <c r="D24" s="34">
        <v>6</v>
      </c>
      <c r="E24" s="46" t="s">
        <v>26</v>
      </c>
      <c r="F24" s="43" t="e">
        <f t="shared" si="0"/>
        <v>#VALUE!</v>
      </c>
      <c r="G24" s="25"/>
    </row>
    <row r="25" spans="1:7" ht="44.25" customHeight="1">
      <c r="A25" s="32">
        <v>8</v>
      </c>
      <c r="B25" s="35" t="s">
        <v>48</v>
      </c>
      <c r="C25" s="33" t="s">
        <v>40</v>
      </c>
      <c r="D25" s="34">
        <v>6</v>
      </c>
      <c r="E25" s="46" t="s">
        <v>26</v>
      </c>
      <c r="F25" s="43" t="e">
        <f t="shared" si="0"/>
        <v>#VALUE!</v>
      </c>
      <c r="G25" s="25"/>
    </row>
    <row r="26" spans="1:7" ht="44.25" customHeight="1">
      <c r="A26" s="32">
        <v>9</v>
      </c>
      <c r="B26" s="35" t="s">
        <v>49</v>
      </c>
      <c r="C26" s="33" t="s">
        <v>40</v>
      </c>
      <c r="D26" s="34">
        <v>6</v>
      </c>
      <c r="E26" s="46" t="s">
        <v>26</v>
      </c>
      <c r="F26" s="43" t="e">
        <f t="shared" si="0"/>
        <v>#VALUE!</v>
      </c>
      <c r="G26" s="25"/>
    </row>
    <row r="27" spans="1:7" ht="44.25" customHeight="1">
      <c r="A27" s="32">
        <v>10</v>
      </c>
      <c r="B27" s="35" t="s">
        <v>50</v>
      </c>
      <c r="C27" s="33" t="s">
        <v>32</v>
      </c>
      <c r="D27" s="34">
        <v>1</v>
      </c>
      <c r="E27" s="46" t="s">
        <v>26</v>
      </c>
      <c r="F27" s="43" t="e">
        <f t="shared" si="0"/>
        <v>#VALUE!</v>
      </c>
      <c r="G27" s="25"/>
    </row>
    <row r="28" spans="1:7" ht="44.25" customHeight="1">
      <c r="A28" s="32">
        <v>11</v>
      </c>
      <c r="B28" s="35" t="s">
        <v>51</v>
      </c>
      <c r="C28" s="33" t="s">
        <v>55</v>
      </c>
      <c r="D28" s="34">
        <v>240</v>
      </c>
      <c r="E28" s="46" t="s">
        <v>26</v>
      </c>
      <c r="F28" s="43" t="e">
        <f t="shared" si="0"/>
        <v>#VALUE!</v>
      </c>
      <c r="G28" s="25"/>
    </row>
    <row r="29" spans="1:7" ht="44.25" customHeight="1">
      <c r="A29" s="32">
        <v>12</v>
      </c>
      <c r="B29" s="35" t="s">
        <v>52</v>
      </c>
      <c r="C29" s="33" t="s">
        <v>32</v>
      </c>
      <c r="D29" s="34">
        <v>1</v>
      </c>
      <c r="E29" s="46" t="s">
        <v>26</v>
      </c>
      <c r="F29" s="43" t="e">
        <f t="shared" si="0"/>
        <v>#VALUE!</v>
      </c>
      <c r="G29" s="25"/>
    </row>
    <row r="30" spans="1:7" ht="44.25" customHeight="1">
      <c r="A30" s="32">
        <v>13</v>
      </c>
      <c r="B30" s="35" t="s">
        <v>53</v>
      </c>
      <c r="C30" s="33" t="s">
        <v>55</v>
      </c>
      <c r="D30" s="34">
        <v>240</v>
      </c>
      <c r="E30" s="46" t="s">
        <v>26</v>
      </c>
      <c r="F30" s="43" t="e">
        <f t="shared" si="0"/>
        <v>#VALUE!</v>
      </c>
      <c r="G30" s="25"/>
    </row>
    <row r="31" spans="1:7" ht="44.25" customHeight="1">
      <c r="A31" s="32">
        <v>14</v>
      </c>
      <c r="B31" s="35" t="s">
        <v>54</v>
      </c>
      <c r="C31" s="33" t="s">
        <v>55</v>
      </c>
      <c r="D31" s="34">
        <v>18</v>
      </c>
      <c r="E31" s="46" t="s">
        <v>26</v>
      </c>
      <c r="F31" s="43" t="e">
        <f t="shared" si="0"/>
        <v>#VALUE!</v>
      </c>
      <c r="G31" s="25"/>
    </row>
    <row r="32" spans="1:7" ht="44.25" customHeight="1">
      <c r="A32" s="32">
        <v>15</v>
      </c>
      <c r="B32" s="35" t="s">
        <v>56</v>
      </c>
      <c r="C32" s="33" t="s">
        <v>55</v>
      </c>
      <c r="D32" s="34">
        <v>18</v>
      </c>
      <c r="E32" s="46" t="s">
        <v>26</v>
      </c>
      <c r="F32" s="43" t="e">
        <f t="shared" si="0"/>
        <v>#VALUE!</v>
      </c>
      <c r="G32" s="25"/>
    </row>
    <row r="33" spans="1:7" ht="44.25" customHeight="1">
      <c r="A33" s="32">
        <v>16</v>
      </c>
      <c r="B33" s="35" t="s">
        <v>57</v>
      </c>
      <c r="C33" s="33" t="s">
        <v>55</v>
      </c>
      <c r="D33" s="34">
        <v>18</v>
      </c>
      <c r="E33" s="46" t="s">
        <v>26</v>
      </c>
      <c r="F33" s="43" t="e">
        <f t="shared" si="0"/>
        <v>#VALUE!</v>
      </c>
      <c r="G33" s="25"/>
    </row>
    <row r="34" spans="1:7" ht="44.25" customHeight="1">
      <c r="A34" s="32">
        <v>17</v>
      </c>
      <c r="B34" s="35" t="s">
        <v>58</v>
      </c>
      <c r="C34" s="33" t="s">
        <v>55</v>
      </c>
      <c r="D34" s="34">
        <v>18</v>
      </c>
      <c r="E34" s="46" t="s">
        <v>26</v>
      </c>
      <c r="F34" s="43" t="e">
        <f t="shared" si="0"/>
        <v>#VALUE!</v>
      </c>
      <c r="G34" s="25"/>
    </row>
    <row r="35" spans="1:7" ht="44.25" customHeight="1">
      <c r="A35" s="32">
        <v>18</v>
      </c>
      <c r="B35" s="35" t="s">
        <v>70</v>
      </c>
      <c r="C35" s="33" t="s">
        <v>32</v>
      </c>
      <c r="D35" s="34">
        <v>1</v>
      </c>
      <c r="E35" s="46" t="s">
        <v>26</v>
      </c>
      <c r="F35" s="43" t="e">
        <f t="shared" si="0"/>
        <v>#VALUE!</v>
      </c>
      <c r="G35" s="25"/>
    </row>
    <row r="36" spans="1:7" ht="35.25" customHeight="1">
      <c r="A36" s="32"/>
      <c r="B36" s="35"/>
      <c r="C36" s="33"/>
      <c r="D36" s="34"/>
      <c r="E36" s="43"/>
      <c r="F36" s="43" t="e">
        <f>SUM(F18:F35)</f>
        <v>#VALUE!</v>
      </c>
      <c r="G36" s="25"/>
    </row>
    <row r="37" spans="2:7" ht="20.25" customHeight="1">
      <c r="B37" s="14"/>
      <c r="C37" s="15"/>
      <c r="D37" s="16"/>
      <c r="G37" s="25"/>
    </row>
    <row r="38" spans="1:6" ht="23.25" customHeight="1">
      <c r="A38" s="17" t="s">
        <v>59</v>
      </c>
      <c r="B38" s="18"/>
      <c r="C38" s="19"/>
      <c r="D38" s="20"/>
      <c r="E38" s="23"/>
      <c r="F38" s="23"/>
    </row>
    <row r="39" spans="1:6" ht="42" customHeight="1">
      <c r="A39" s="32">
        <v>1</v>
      </c>
      <c r="B39" s="35" t="s">
        <v>60</v>
      </c>
      <c r="C39" s="33" t="s">
        <v>55</v>
      </c>
      <c r="D39" s="34">
        <v>18</v>
      </c>
      <c r="E39" s="46" t="s">
        <v>26</v>
      </c>
      <c r="F39" s="43" t="e">
        <f aca="true" t="shared" si="1" ref="F39:F49">D39*E39</f>
        <v>#VALUE!</v>
      </c>
    </row>
    <row r="40" spans="1:6" ht="42" customHeight="1">
      <c r="A40" s="32">
        <v>2</v>
      </c>
      <c r="B40" s="35" t="s">
        <v>61</v>
      </c>
      <c r="C40" s="33" t="s">
        <v>55</v>
      </c>
      <c r="D40" s="34">
        <v>18</v>
      </c>
      <c r="E40" s="46" t="s">
        <v>26</v>
      </c>
      <c r="F40" s="43" t="e">
        <f t="shared" si="1"/>
        <v>#VALUE!</v>
      </c>
    </row>
    <row r="41" spans="1:6" ht="42" customHeight="1">
      <c r="A41" s="32">
        <v>3</v>
      </c>
      <c r="B41" s="35" t="s">
        <v>68</v>
      </c>
      <c r="C41" s="33" t="s">
        <v>55</v>
      </c>
      <c r="D41" s="34">
        <v>240</v>
      </c>
      <c r="E41" s="46" t="s">
        <v>26</v>
      </c>
      <c r="F41" s="43" t="e">
        <f t="shared" si="1"/>
        <v>#VALUE!</v>
      </c>
    </row>
    <row r="42" spans="1:6" ht="42" customHeight="1">
      <c r="A42" s="32">
        <v>3</v>
      </c>
      <c r="B42" s="35" t="s">
        <v>62</v>
      </c>
      <c r="C42" s="33" t="s">
        <v>32</v>
      </c>
      <c r="D42" s="34">
        <v>1</v>
      </c>
      <c r="E42" s="46" t="s">
        <v>26</v>
      </c>
      <c r="F42" s="43" t="e">
        <f t="shared" si="1"/>
        <v>#VALUE!</v>
      </c>
    </row>
    <row r="43" spans="1:6" ht="42" customHeight="1">
      <c r="A43" s="32">
        <v>4</v>
      </c>
      <c r="B43" s="35" t="s">
        <v>43</v>
      </c>
      <c r="C43" s="33" t="s">
        <v>32</v>
      </c>
      <c r="D43" s="34">
        <v>1</v>
      </c>
      <c r="E43" s="46" t="s">
        <v>26</v>
      </c>
      <c r="F43" s="43" t="e">
        <f t="shared" si="1"/>
        <v>#VALUE!</v>
      </c>
    </row>
    <row r="44" spans="1:6" ht="42" customHeight="1">
      <c r="A44" s="32">
        <v>5</v>
      </c>
      <c r="B44" s="35" t="s">
        <v>63</v>
      </c>
      <c r="C44" s="33" t="s">
        <v>32</v>
      </c>
      <c r="D44" s="34">
        <v>1</v>
      </c>
      <c r="E44" s="46" t="s">
        <v>26</v>
      </c>
      <c r="F44" s="43" t="e">
        <f t="shared" si="1"/>
        <v>#VALUE!</v>
      </c>
    </row>
    <row r="45" spans="1:6" ht="42" customHeight="1">
      <c r="A45" s="32">
        <v>6</v>
      </c>
      <c r="B45" s="35" t="s">
        <v>64</v>
      </c>
      <c r="C45" s="33" t="s">
        <v>32</v>
      </c>
      <c r="D45" s="34">
        <v>1</v>
      </c>
      <c r="E45" s="46" t="s">
        <v>26</v>
      </c>
      <c r="F45" s="43" t="e">
        <f t="shared" si="1"/>
        <v>#VALUE!</v>
      </c>
    </row>
    <row r="46" spans="1:6" ht="42" customHeight="1">
      <c r="A46" s="32">
        <v>7</v>
      </c>
      <c r="B46" s="35" t="s">
        <v>65</v>
      </c>
      <c r="C46" s="33" t="s">
        <v>32</v>
      </c>
      <c r="D46" s="34">
        <v>1</v>
      </c>
      <c r="E46" s="46" t="s">
        <v>26</v>
      </c>
      <c r="F46" s="43" t="e">
        <f t="shared" si="1"/>
        <v>#VALUE!</v>
      </c>
    </row>
    <row r="47" spans="1:6" ht="42" customHeight="1">
      <c r="A47" s="32">
        <v>8</v>
      </c>
      <c r="B47" s="35" t="s">
        <v>66</v>
      </c>
      <c r="C47" s="33" t="s">
        <v>32</v>
      </c>
      <c r="D47" s="34">
        <v>1</v>
      </c>
      <c r="E47" s="46" t="s">
        <v>26</v>
      </c>
      <c r="F47" s="43" t="e">
        <f t="shared" si="1"/>
        <v>#VALUE!</v>
      </c>
    </row>
    <row r="48" spans="1:14" ht="42" customHeight="1">
      <c r="A48" s="32">
        <v>9</v>
      </c>
      <c r="B48" s="35" t="s">
        <v>67</v>
      </c>
      <c r="C48" s="33" t="s">
        <v>32</v>
      </c>
      <c r="D48" s="34">
        <v>1</v>
      </c>
      <c r="E48" s="46" t="s">
        <v>26</v>
      </c>
      <c r="F48" s="43" t="e">
        <f t="shared" si="1"/>
        <v>#VALUE!</v>
      </c>
      <c r="N48">
        <v>9</v>
      </c>
    </row>
    <row r="49" spans="1:6" ht="42" customHeight="1">
      <c r="A49" s="32">
        <v>10</v>
      </c>
      <c r="B49" s="35" t="s">
        <v>69</v>
      </c>
      <c r="C49" s="33" t="s">
        <v>32</v>
      </c>
      <c r="D49" s="34">
        <v>1</v>
      </c>
      <c r="E49" s="46" t="s">
        <v>26</v>
      </c>
      <c r="F49" s="43" t="e">
        <f t="shared" si="1"/>
        <v>#VALUE!</v>
      </c>
    </row>
    <row r="50" spans="1:6" ht="27.75" customHeight="1">
      <c r="A50" s="32"/>
      <c r="B50" s="35" t="s">
        <v>26</v>
      </c>
      <c r="C50" s="33" t="s">
        <v>26</v>
      </c>
      <c r="D50" s="34" t="s">
        <v>26</v>
      </c>
      <c r="E50" s="43"/>
      <c r="F50" s="43" t="e">
        <f>SUM(F39:F49)</f>
        <v>#VALUE!</v>
      </c>
    </row>
    <row r="51" spans="2:6" ht="12.75">
      <c r="B51" s="14"/>
      <c r="C51" s="15"/>
      <c r="D51" s="16"/>
      <c r="F51" s="21" t="s">
        <v>26</v>
      </c>
    </row>
    <row r="52" spans="1:6" ht="27" customHeight="1">
      <c r="A52" s="17" t="s">
        <v>26</v>
      </c>
      <c r="B52" s="44" t="s">
        <v>72</v>
      </c>
      <c r="C52" s="15"/>
      <c r="D52" s="16"/>
      <c r="F52" s="45" t="e">
        <f>F36+F50</f>
        <v>#VALUE!</v>
      </c>
    </row>
    <row r="54" ht="28.5" customHeight="1">
      <c r="G54" s="23"/>
    </row>
    <row r="55" ht="30.75" customHeight="1">
      <c r="G55" s="25"/>
    </row>
    <row r="56" ht="41.25" customHeight="1">
      <c r="G56" s="25"/>
    </row>
    <row r="57" ht="30.75" customHeight="1">
      <c r="G57" s="25"/>
    </row>
    <row r="58" ht="30.75" customHeight="1">
      <c r="G58" s="25"/>
    </row>
    <row r="59" ht="28.5" customHeight="1">
      <c r="G59" s="25"/>
    </row>
    <row r="60" ht="33.75" customHeight="1">
      <c r="G60" s="25"/>
    </row>
    <row r="61" ht="28.5" customHeight="1">
      <c r="G61" s="25"/>
    </row>
    <row r="62" ht="30" customHeight="1">
      <c r="G62" s="25"/>
    </row>
    <row r="63" ht="28.5" customHeight="1">
      <c r="G63" s="25"/>
    </row>
    <row r="64" ht="30.75" customHeight="1">
      <c r="G64" s="25"/>
    </row>
    <row r="65" ht="19.5" customHeight="1">
      <c r="G65" s="25"/>
    </row>
    <row r="66" ht="17.25" customHeight="1"/>
    <row r="67" ht="24" customHeight="1">
      <c r="G67" s="23"/>
    </row>
    <row r="68" ht="12.75">
      <c r="G68" s="25"/>
    </row>
    <row r="71" ht="22.5" customHeight="1">
      <c r="G71" s="23"/>
    </row>
    <row r="72" ht="28.5" customHeight="1">
      <c r="G72" s="25"/>
    </row>
    <row r="73" ht="28.5" customHeight="1">
      <c r="G73" s="25"/>
    </row>
    <row r="76" ht="27" customHeight="1">
      <c r="G76" s="23"/>
    </row>
    <row r="77" ht="30" customHeight="1">
      <c r="G77" s="25"/>
    </row>
    <row r="80" ht="28.5" customHeight="1">
      <c r="G80" s="23"/>
    </row>
    <row r="81" ht="30.75" customHeight="1">
      <c r="G81" s="25"/>
    </row>
    <row r="84" ht="27" customHeight="1"/>
  </sheetData>
  <mergeCells count="3">
    <mergeCell ref="B5:F5"/>
    <mergeCell ref="A2:F2"/>
    <mergeCell ref="A17:F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SPŠ a VOŠ Kladno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Štepánka haklová</dc:creator>
  <cp:keywords/>
  <dc:description/>
  <cp:lastModifiedBy>Dundr</cp:lastModifiedBy>
  <cp:lastPrinted>2021-06-18T09:08:48Z</cp:lastPrinted>
  <dcterms:created xsi:type="dcterms:W3CDTF">2005-11-29T11:31:02Z</dcterms:created>
  <dcterms:modified xsi:type="dcterms:W3CDTF">2021-06-24T08:05:29Z</dcterms:modified>
  <cp:category/>
  <cp:version/>
  <cp:contentType/>
  <cp:contentStatus/>
</cp:coreProperties>
</file>