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6144" yWindow="0" windowWidth="21504" windowHeight="9648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<sst xmlns="http://schemas.openxmlformats.org/spreadsheetml/2006/main" count="46" uniqueCount="32">
  <si>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Položkový rozpočet</t>
  </si>
  <si>
    <t>MJ</t>
  </si>
  <si>
    <t>množství</t>
  </si>
  <si>
    <t>cena/MJ</t>
  </si>
  <si>
    <t xml:space="preserve">celkem bez DPH </t>
  </si>
  <si>
    <t xml:space="preserve">demontáž stávající konstrukce PVC, DTD záklopu a roštu  </t>
  </si>
  <si>
    <t>komplet</t>
  </si>
  <si>
    <t xml:space="preserve">likvidace PVC a DTD záklopu a roštu </t>
  </si>
  <si>
    <t>pytel</t>
  </si>
  <si>
    <t xml:space="preserve">soklová lišta   včetně montáže </t>
  </si>
  <si>
    <t>položka</t>
  </si>
  <si>
    <t>demontáž  spodní části obkladu</t>
  </si>
  <si>
    <t>sejmutí stávající hydroizolace a její ekologická likvidace</t>
  </si>
  <si>
    <t>očištění podkladu</t>
  </si>
  <si>
    <t>podsyp</t>
  </si>
  <si>
    <t>kročejová izolace, tloušťka min. 10 mm</t>
  </si>
  <si>
    <t>dodávka a montáž hydroizolace, tloušťka min. 1,5 mm</t>
  </si>
  <si>
    <t>bm</t>
  </si>
  <si>
    <r>
      <t>m</t>
    </r>
    <r>
      <rPr>
        <vertAlign val="superscript"/>
        <sz val="12"/>
        <color theme="1"/>
        <rFont val="Arial"/>
        <family val="2"/>
      </rPr>
      <t>2</t>
    </r>
  </si>
  <si>
    <t>demontáž a zpětná montáž skladů nářadí</t>
  </si>
  <si>
    <t>penetrace a nátěr OSB desek</t>
  </si>
  <si>
    <t>dodávka a pokládka samonivelační stěrky</t>
  </si>
  <si>
    <t>přebroušení samonivelační stěrky</t>
  </si>
  <si>
    <t>dodávka a montáž finální nášlapné vrstvy</t>
  </si>
  <si>
    <t>lajnování</t>
  </si>
  <si>
    <t>přepravní náklady a přesun hmot</t>
  </si>
  <si>
    <r>
      <t>dodávka a montáž geotextilie (2 vrstvy po 334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</si>
  <si>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dodávka a montáž OSB desek (2 vrstvy po 334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</si>
  <si>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celkem bez DPH</t>
  </si>
  <si>
    <t>DPH</t>
  </si>
  <si>
    <t>celkem s DPH</t>
  </si>
  <si>
    <t>Dodavatel doplní žlutě podbravené buňky.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</si>
</sst>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name val="Arial CE"/>
      <family val="2"/>
    </font>
    <font>
      <vertAlign val="superscript"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2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CF06-933B-4E93-8CB8-3FD09FB1FD07}">
  <dimension ref="A1:E26"/>
  <sheetViews>
    <sheetView tabSelected="1" workbookViewId="0" topLeftCell="A19">
      <selection activeCell="E7" sqref="E7"/>
    </sheetView>
  </sheetViews>
  <sheetFormatPr defaultColWidth="9.140625" defaultRowHeight="15"/>
  <cols>
    <col min="1" max="1" width="59.421875" style="1" bestFit="1" customWidth="1"/>
    <col min="2" max="4" width="8.8515625" style="1" customWidth="1"/>
    <col min="5" max="5" width="18.00390625" style="1" bestFit="1" customWidth="1"/>
    <col min="6" max="16384" width="8.8515625" style="1" customWidth="1"/>
  </cols>
  <sheetData>
    <row r="1" spans="1:5" ht="25.05" customHeight="1">
      <c r="A1" s="4" t="s">
        <v>0</v>
      </c>
      <c r="B1" s="4"/>
      <c r="C1" s="4"/>
      <c r="D1" s="4"/>
      <c r="E1" s="4"/>
    </row>
    <row r="2" ht="25.05" customHeight="1"/>
    <row r="3" spans="1:5" ht="25.05" customHeight="1">
      <c r="A3" s="2" t="s">
        <v>10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5.05" customHeight="1">
      <c r="A4" s="2" t="s">
        <v>5</v>
      </c>
      <c r="B4" s="2" t="s">
        <v>18</v>
      </c>
      <c r="C4" s="2">
        <v>334</v>
      </c>
      <c r="D4" s="3"/>
      <c r="E4" s="2">
        <f>C4*D4</f>
        <v>0</v>
      </c>
    </row>
    <row r="5" spans="1:5" ht="25.05" customHeight="1">
      <c r="A5" s="2" t="s">
        <v>11</v>
      </c>
      <c r="B5" s="2" t="s">
        <v>17</v>
      </c>
      <c r="C5" s="2">
        <v>80</v>
      </c>
      <c r="D5" s="3"/>
      <c r="E5" s="2">
        <f aca="true" t="shared" si="0" ref="E5:E21">D5*C5</f>
        <v>0</v>
      </c>
    </row>
    <row r="6" spans="1:5" ht="25.05" customHeight="1">
      <c r="A6" s="2" t="s">
        <v>19</v>
      </c>
      <c r="B6" s="2" t="s">
        <v>6</v>
      </c>
      <c r="C6" s="2">
        <v>2</v>
      </c>
      <c r="D6" s="3"/>
      <c r="E6" s="2">
        <f t="shared" si="0"/>
        <v>0</v>
      </c>
    </row>
    <row r="7" spans="1:5" ht="25.05" customHeight="1">
      <c r="A7" s="2" t="s">
        <v>12</v>
      </c>
      <c r="B7" s="2" t="s">
        <v>18</v>
      </c>
      <c r="C7" s="2">
        <f>C4</f>
        <v>334</v>
      </c>
      <c r="D7" s="3"/>
      <c r="E7" s="2">
        <f t="shared" si="0"/>
        <v>0</v>
      </c>
    </row>
    <row r="8" spans="1:5" ht="25.05" customHeight="1">
      <c r="A8" s="2" t="s">
        <v>7</v>
      </c>
      <c r="B8" s="2" t="s">
        <v>18</v>
      </c>
      <c r="C8" s="2">
        <f>C7</f>
        <v>334</v>
      </c>
      <c r="D8" s="3"/>
      <c r="E8" s="2">
        <f t="shared" si="0"/>
        <v>0</v>
      </c>
    </row>
    <row r="9" spans="1:5" ht="25.05" customHeight="1">
      <c r="A9" s="2" t="s">
        <v>13</v>
      </c>
      <c r="B9" s="2" t="s">
        <v>18</v>
      </c>
      <c r="C9" s="2">
        <f>C8</f>
        <v>334</v>
      </c>
      <c r="D9" s="3"/>
      <c r="E9" s="2">
        <f t="shared" si="0"/>
        <v>0</v>
      </c>
    </row>
    <row r="10" spans="1:5" ht="25.05" customHeight="1">
      <c r="A10" s="2" t="s">
        <v>16</v>
      </c>
      <c r="B10" s="2" t="s">
        <v>18</v>
      </c>
      <c r="C10" s="2">
        <f>C9</f>
        <v>334</v>
      </c>
      <c r="D10" s="3"/>
      <c r="E10" s="2">
        <f t="shared" si="0"/>
        <v>0</v>
      </c>
    </row>
    <row r="11" spans="1:5" ht="25.05" customHeight="1">
      <c r="A11" s="2" t="s">
        <v>26</v>
      </c>
      <c r="B11" s="2" t="s">
        <v>18</v>
      </c>
      <c r="C11" s="2">
        <f>C10*2</f>
        <v>668</v>
      </c>
      <c r="D11" s="3"/>
      <c r="E11" s="2">
        <f t="shared" si="0"/>
        <v>0</v>
      </c>
    </row>
    <row r="12" spans="1:5" ht="25.05" customHeight="1">
      <c r="A12" s="2" t="s">
        <v>14</v>
      </c>
      <c r="B12" s="2" t="s">
        <v>8</v>
      </c>
      <c r="C12" s="2">
        <v>700</v>
      </c>
      <c r="D12" s="3"/>
      <c r="E12" s="2">
        <f t="shared" si="0"/>
        <v>0</v>
      </c>
    </row>
    <row r="13" spans="1:5" ht="25.05" customHeight="1">
      <c r="A13" s="2" t="s">
        <v>15</v>
      </c>
      <c r="B13" s="2" t="s">
        <v>18</v>
      </c>
      <c r="C13" s="2">
        <f>C10</f>
        <v>334</v>
      </c>
      <c r="D13" s="3"/>
      <c r="E13" s="2">
        <f t="shared" si="0"/>
        <v>0</v>
      </c>
    </row>
    <row r="14" spans="1:5" ht="25.05" customHeight="1">
      <c r="A14" s="2" t="s">
        <v>27</v>
      </c>
      <c r="B14" s="2" t="s">
        <v>18</v>
      </c>
      <c r="C14" s="2">
        <v>668</v>
      </c>
      <c r="D14" s="3"/>
      <c r="E14" s="2">
        <f t="shared" si="0"/>
        <v>0</v>
      </c>
    </row>
    <row r="15" spans="1:5" ht="25.05" customHeight="1">
      <c r="A15" s="2" t="s">
        <v>20</v>
      </c>
      <c r="B15" s="2" t="s">
        <v>18</v>
      </c>
      <c r="C15" s="2">
        <v>334</v>
      </c>
      <c r="D15" s="3"/>
      <c r="E15" s="2">
        <f t="shared" si="0"/>
        <v>0</v>
      </c>
    </row>
    <row r="16" spans="1:5" ht="25.05" customHeight="1">
      <c r="A16" s="2" t="s">
        <v>21</v>
      </c>
      <c r="B16" s="2" t="s">
        <v>18</v>
      </c>
      <c r="C16" s="2">
        <v>334</v>
      </c>
      <c r="D16" s="3"/>
      <c r="E16" s="2">
        <f>D16*C16</f>
        <v>0</v>
      </c>
    </row>
    <row r="17" spans="1:5" ht="25.05" customHeight="1">
      <c r="A17" s="2" t="s">
        <v>22</v>
      </c>
      <c r="B17" s="2" t="s">
        <v>18</v>
      </c>
      <c r="C17" s="2">
        <v>334</v>
      </c>
      <c r="D17" s="3"/>
      <c r="E17" s="2">
        <f>D17*C17</f>
        <v>0</v>
      </c>
    </row>
    <row r="18" spans="1:5" ht="25.05" customHeight="1">
      <c r="A18" s="2" t="s">
        <v>23</v>
      </c>
      <c r="B18" s="2" t="s">
        <v>18</v>
      </c>
      <c r="C18" s="2">
        <v>369</v>
      </c>
      <c r="D18" s="3"/>
      <c r="E18" s="2">
        <f>D18*C18</f>
        <v>0</v>
      </c>
    </row>
    <row r="19" spans="1:5" ht="25.05" customHeight="1">
      <c r="A19" s="2" t="s">
        <v>9</v>
      </c>
      <c r="B19" s="2" t="s">
        <v>17</v>
      </c>
      <c r="C19" s="2">
        <v>80</v>
      </c>
      <c r="D19" s="3"/>
      <c r="E19" s="2">
        <f>D19*C19</f>
        <v>0</v>
      </c>
    </row>
    <row r="20" spans="1:5" ht="25.05" customHeight="1">
      <c r="A20" s="2" t="s">
        <v>24</v>
      </c>
      <c r="B20" s="2" t="s">
        <v>6</v>
      </c>
      <c r="C20" s="2">
        <v>1</v>
      </c>
      <c r="D20" s="3"/>
      <c r="E20" s="2">
        <f>D20*C20</f>
        <v>0</v>
      </c>
    </row>
    <row r="21" spans="1:5" ht="25.05" customHeight="1">
      <c r="A21" s="2" t="s">
        <v>25</v>
      </c>
      <c r="B21" s="2" t="s">
        <v>6</v>
      </c>
      <c r="C21" s="2">
        <v>1</v>
      </c>
      <c r="D21" s="3"/>
      <c r="E21" s="2">
        <f t="shared" si="0"/>
        <v>0</v>
      </c>
    </row>
    <row r="22" spans="1:5" ht="25.05" customHeight="1">
      <c r="A22" s="2" t="s">
        <v>28</v>
      </c>
      <c r="B22" s="2"/>
      <c r="C22" s="2"/>
      <c r="D22" s="5"/>
      <c r="E22" s="2">
        <f>SUM(E4:E21)</f>
        <v>0</v>
      </c>
    </row>
    <row r="23" spans="1:5" ht="25.05" customHeight="1">
      <c r="A23" s="2" t="s">
        <v>29</v>
      </c>
      <c r="B23" s="2"/>
      <c r="C23" s="2"/>
      <c r="D23" s="5"/>
      <c r="E23" s="2">
        <f>E22*1.21</f>
        <v>0</v>
      </c>
    </row>
    <row r="24" spans="1:5" ht="25.05" customHeight="1">
      <c r="A24" s="2" t="s">
        <v>30</v>
      </c>
      <c r="B24" s="2"/>
      <c r="C24" s="2"/>
      <c r="D24" s="5"/>
      <c r="E24" s="2">
        <f>E22*E23</f>
        <v>0</v>
      </c>
    </row>
    <row r="26" ht="15">
      <c r="A26" s="6" t="s">
        <v>31</v>
      </c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Zakladni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Jirátko Jan</dc:creator>
  <cp:keywords/>
  <dc:description/>
  <cp:lastModifiedBy>Jirátko Jan</cp:lastModifiedBy>
  <dcterms:created xsi:type="dcterms:W3CDTF">2021-06-07T17:45:17Z</dcterms:created>
  <dcterms:modified xsi:type="dcterms:W3CDTF">2021-06-09T07:30:51Z</dcterms:modified>
  <cp:category/>
  <cp:version/>
  <cp:contentType/>
  <cp:contentStatus/>
</cp:coreProperties>
</file>