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dvoz\Downloads\"/>
    </mc:Choice>
  </mc:AlternateContent>
  <xr:revisionPtr revIDLastSave="0" documentId="13_ncr:1_{3D2C3E4E-2DA7-451A-8400-721A5D8356D3}" xr6:coauthVersionLast="37" xr6:coauthVersionMax="37" xr10:uidLastSave="{00000000-0000-0000-0000-000000000000}"/>
  <bookViews>
    <workbookView xWindow="0" yWindow="0" windowWidth="23040" windowHeight="10512" xr2:uid="{00000000-000D-0000-FFFF-FFFF00000000}"/>
  </bookViews>
  <sheets>
    <sheet name="Výkaz výměr" sheetId="4" r:id="rId1"/>
  </sheets>
  <calcPr calcId="179021"/>
</workbook>
</file>

<file path=xl/calcChain.xml><?xml version="1.0" encoding="utf-8"?>
<calcChain xmlns="http://schemas.openxmlformats.org/spreadsheetml/2006/main">
  <c r="I30" i="4" l="1"/>
  <c r="I31" i="4" l="1"/>
  <c r="I25" i="4"/>
  <c r="I16" i="4"/>
  <c r="I29" i="4" l="1"/>
  <c r="I15" i="4"/>
  <c r="I28" i="4" l="1"/>
  <c r="I33" i="4" s="1"/>
  <c r="I32" i="4"/>
  <c r="I24" i="4"/>
  <c r="I17" i="4"/>
  <c r="I14" i="4"/>
  <c r="I10" i="4"/>
  <c r="I11" i="4"/>
  <c r="I9" i="4"/>
  <c r="G20" i="4"/>
  <c r="I21" i="4" s="1"/>
  <c r="G19" i="4"/>
  <c r="I19" i="4" s="1"/>
  <c r="G18" i="4"/>
  <c r="I18" i="4" s="1"/>
  <c r="I26" i="4" l="1"/>
  <c r="I20" i="4"/>
  <c r="I22" i="4" s="1"/>
  <c r="I12" i="4"/>
  <c r="I34" i="4" l="1"/>
  <c r="I35" i="4" s="1"/>
  <c r="I36" i="4" s="1"/>
</calcChain>
</file>

<file path=xl/sharedStrings.xml><?xml version="1.0" encoding="utf-8"?>
<sst xmlns="http://schemas.openxmlformats.org/spreadsheetml/2006/main" count="75" uniqueCount="46">
  <si>
    <t>materiál</t>
  </si>
  <si>
    <t>MJ</t>
  </si>
  <si>
    <t>množství</t>
  </si>
  <si>
    <t>cena/MJ</t>
  </si>
  <si>
    <t xml:space="preserve">celkem bez DPH </t>
  </si>
  <si>
    <t>m2</t>
  </si>
  <si>
    <t xml:space="preserve">Celkem bez DPH  </t>
  </si>
  <si>
    <t>montážní práce</t>
  </si>
  <si>
    <t xml:space="preserve"> </t>
  </si>
  <si>
    <t>komplet</t>
  </si>
  <si>
    <t>penetrování podkladu</t>
  </si>
  <si>
    <t>stěrkování podkladu</t>
  </si>
  <si>
    <t xml:space="preserve">přepravní náklady přesun hmot na stavbu, stavbě </t>
  </si>
  <si>
    <t xml:space="preserve">Celkem bez DPH </t>
  </si>
  <si>
    <t xml:space="preserve">cena celkem bez DPH </t>
  </si>
  <si>
    <t xml:space="preserve">DPH v % </t>
  </si>
  <si>
    <t xml:space="preserve">cena celkem s DPH  </t>
  </si>
  <si>
    <t xml:space="preserve">DPH se bude řídit zákonem v rozhodném období </t>
  </si>
  <si>
    <t>ostatní práce</t>
  </si>
  <si>
    <t xml:space="preserve">úklid </t>
  </si>
  <si>
    <t>malířské práce, stěhování</t>
  </si>
  <si>
    <t xml:space="preserve">Výměna podlahové krytiny a malování </t>
  </si>
  <si>
    <t>Střední škola, Základní škola a Mateřská škola Rakovník, příspěvková organizace</t>
  </si>
  <si>
    <t>Název zakázky:</t>
  </si>
  <si>
    <t>Zadavatel:</t>
  </si>
  <si>
    <t>Výkaz výměr</t>
  </si>
  <si>
    <t>Zadavatel si vyhrazuje určit barvu přírodního linolea dle katalogu.</t>
  </si>
  <si>
    <t>Ve všech prostorách bude kompletně odstraněna stávající podlahová stěrka z důvodu její velmi nízké kvality.</t>
  </si>
  <si>
    <t>Upozornění:</t>
  </si>
  <si>
    <t>kompletní odstranění stěrky</t>
  </si>
  <si>
    <t xml:space="preserve">odvoz a ekologická likvidace  demontovaného materiálu </t>
  </si>
  <si>
    <t>demontáž a montáž radiátorů</t>
  </si>
  <si>
    <t>kompletní demontáž stávajícího PVC z podlah</t>
  </si>
  <si>
    <t>kompletní odstranění obkladu stěn</t>
  </si>
  <si>
    <t>Předpokládá se, že součástí malování je oprava otlučených míst a trhlin.</t>
  </si>
  <si>
    <t>Všechny místnosti s provedenou výměnou podlah budou vymalovány (odstín určí zadavatel)</t>
  </si>
  <si>
    <t>Ve všech prostorách bude odstraněn stávající obklad stěn (upozornění stávající lepidlo je obtížně odstranitelné).</t>
  </si>
  <si>
    <t>rekonstrukce stěn po stržení PVC (oklepání, omítání, štukování)</t>
  </si>
  <si>
    <t>montáž linolea podlepením včetně lepidla  - podlaha, svaření linolea včetně svařovacího drátu, silikonování mezi stěnou a podlahou, sokl z použité podlahoviny 10 cm</t>
  </si>
  <si>
    <t>demontáž a montáž inventáře (včetně kuchyňských linek a zapojení spotřebičů a vody, elektro, plyn)</t>
  </si>
  <si>
    <t>případné vyspravení omítek</t>
  </si>
  <si>
    <t xml:space="preserve">případné vyspravení podkladu </t>
  </si>
  <si>
    <t>samonivelační stěrka rychletvrdnoucí  do 8 mm (planolit  315)</t>
  </si>
  <si>
    <t xml:space="preserve">penetrace (PRIMER G ) </t>
  </si>
  <si>
    <t xml:space="preserve">podlahová krytina přírodní linoleum tl. 2,5 mm  podlaha  (VENETO TARKETT), prořez, přírodní linoleum, přechodová lišta elox  včetně montáže </t>
  </si>
  <si>
    <t>výmalba všech uvedených místností odstín barevný (primalex procolor)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</si>
</sst>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\ &quot;Kč&quot;_-;\-* #,##0.0\ &quot;Kč&quot;_-;_-* &quot;-&quot;?\ &quot;Kč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u/>
      <sz val="11"/>
      <name val="Arial"/>
      <family val="2"/>
      <charset val="238"/>
    </font>
    <font>
      <b/>
      <sz val="11"/>
      <color rgb="FF0000FF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indexed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164" fontId="3" fillId="0" borderId="10" xfId="0" applyNumberFormat="1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0" fontId="6" fillId="0" borderId="7" xfId="0" applyFont="1" applyBorder="1" applyAlignment="1">
      <alignment horizontal="left"/>
    </xf>
    <xf numFmtId="0" fontId="7" fillId="0" borderId="0" xfId="0" applyFont="1" applyBorder="1"/>
    <xf numFmtId="165" fontId="8" fillId="0" borderId="6" xfId="0" applyNumberFormat="1" applyFont="1" applyBorder="1" applyAlignment="1">
      <alignment horizontal="centerContinuous"/>
    </xf>
    <xf numFmtId="0" fontId="6" fillId="0" borderId="8" xfId="0" applyFont="1" applyBorder="1" applyAlignment="1">
      <alignment horizontal="left"/>
    </xf>
    <xf numFmtId="0" fontId="4" fillId="0" borderId="9" xfId="0" applyFont="1" applyBorder="1"/>
    <xf numFmtId="165" fontId="8" fillId="0" borderId="10" xfId="0" applyNumberFormat="1" applyFont="1" applyBorder="1" applyAlignment="1">
      <alignment horizontal="centerContinuous"/>
    </xf>
    <xf numFmtId="0" fontId="4" fillId="0" borderId="0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5" xfId="0" applyFont="1" applyFill="1" applyBorder="1" applyProtection="1"/>
    <xf numFmtId="0" fontId="3" fillId="2" borderId="5" xfId="0" applyFont="1" applyFill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/>
    <xf numFmtId="164" fontId="3" fillId="0" borderId="16" xfId="0" applyNumberFormat="1" applyFont="1" applyBorder="1" applyAlignment="1">
      <alignment horizontal="center"/>
    </xf>
    <xf numFmtId="0" fontId="4" fillId="3" borderId="11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4" fillId="0" borderId="12" xfId="0" applyFont="1" applyFill="1" applyBorder="1" applyAlignment="1" applyProtection="1">
      <alignment horizontal="left" wrapText="1"/>
      <protection locked="0"/>
    </xf>
    <xf numFmtId="0" fontId="4" fillId="0" borderId="11" xfId="0" applyFont="1" applyFill="1" applyBorder="1" applyAlignment="1" applyProtection="1">
      <alignment horizontal="left" wrapText="1"/>
      <protection locked="0"/>
    </xf>
    <xf numFmtId="0" fontId="4" fillId="0" borderId="12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4" fillId="3" borderId="12" xfId="0" applyFont="1" applyFill="1" applyBorder="1" applyAlignment="1" applyProtection="1">
      <alignment horizontal="left" wrapText="1"/>
      <protection locked="0"/>
    </xf>
    <xf numFmtId="0" fontId="4" fillId="3" borderId="11" xfId="0" applyFont="1" applyFill="1" applyBorder="1" applyAlignment="1" applyProtection="1">
      <alignment horizontal="left" wrapText="1"/>
      <protection locked="0"/>
    </xf>
    <xf numFmtId="0" fontId="2" fillId="3" borderId="11" xfId="0" applyFont="1" applyFill="1" applyBorder="1" applyAlignment="1">
      <alignment horizontal="left" wrapText="1"/>
    </xf>
    <xf numFmtId="0" fontId="0" fillId="3" borderId="11" xfId="0" applyFill="1" applyBorder="1" applyAlignment="1">
      <alignment horizontal="left" wrapText="1"/>
    </xf>
    <xf numFmtId="0" fontId="4" fillId="3" borderId="12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3" borderId="14" xfId="0" applyFont="1" applyFill="1" applyBorder="1" applyAlignment="1">
      <alignment horizontal="left" wrapText="1"/>
    </xf>
    <xf numFmtId="0" fontId="3" fillId="3" borderId="15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workbookViewId="0">
      <selection activeCell="M24" sqref="M24"/>
    </sheetView>
  </sheetViews>
  <sheetFormatPr defaultColWidth="9.109375" defaultRowHeight="13.8" x14ac:dyDescent="0.25"/>
  <cols>
    <col min="1" max="4" width="9.109375" style="2"/>
    <col min="5" max="5" width="60.44140625" style="2" customWidth="1"/>
    <col min="6" max="8" width="9.109375" style="2"/>
    <col min="9" max="9" width="18.109375" style="2" customWidth="1"/>
    <col min="10" max="16384" width="9.109375" style="2"/>
  </cols>
  <sheetData>
    <row r="1" spans="1:9" x14ac:dyDescent="0.25">
      <c r="A1" s="1" t="s">
        <v>25</v>
      </c>
    </row>
    <row r="3" spans="1:9" x14ac:dyDescent="0.25">
      <c r="A3" s="2" t="s">
        <v>23</v>
      </c>
      <c r="C3" s="1" t="s">
        <v>21</v>
      </c>
    </row>
    <row r="4" spans="1:9" x14ac:dyDescent="0.25">
      <c r="A4" s="2" t="s">
        <v>24</v>
      </c>
      <c r="C4" s="2" t="s">
        <v>22</v>
      </c>
    </row>
    <row r="5" spans="1:9" x14ac:dyDescent="0.25">
      <c r="D5" s="18"/>
    </row>
    <row r="7" spans="1:9" ht="14.4" thickBot="1" x14ac:dyDescent="0.3"/>
    <row r="8" spans="1:9" x14ac:dyDescent="0.25">
      <c r="A8" s="19" t="s">
        <v>0</v>
      </c>
      <c r="B8" s="20"/>
      <c r="C8" s="21"/>
      <c r="D8" s="21"/>
      <c r="E8" s="22"/>
      <c r="F8" s="23" t="s">
        <v>1</v>
      </c>
      <c r="G8" s="23" t="s">
        <v>2</v>
      </c>
      <c r="H8" s="24" t="s">
        <v>3</v>
      </c>
      <c r="I8" s="25" t="s">
        <v>4</v>
      </c>
    </row>
    <row r="9" spans="1:9" x14ac:dyDescent="0.25">
      <c r="A9" s="36" t="s">
        <v>43</v>
      </c>
      <c r="B9" s="37"/>
      <c r="C9" s="37"/>
      <c r="D9" s="37"/>
      <c r="E9" s="37"/>
      <c r="F9" s="26" t="s">
        <v>5</v>
      </c>
      <c r="G9" s="26">
        <v>221.4</v>
      </c>
      <c r="H9" s="26"/>
      <c r="I9" s="28">
        <f>H9*G9</f>
        <v>0</v>
      </c>
    </row>
    <row r="10" spans="1:9" x14ac:dyDescent="0.25">
      <c r="A10" s="38" t="s">
        <v>42</v>
      </c>
      <c r="B10" s="39"/>
      <c r="C10" s="39"/>
      <c r="D10" s="39"/>
      <c r="E10" s="39"/>
      <c r="F10" s="26" t="s">
        <v>5</v>
      </c>
      <c r="G10" s="26">
        <v>221.4</v>
      </c>
      <c r="H10" s="26"/>
      <c r="I10" s="28">
        <f t="shared" ref="I10:I11" si="0">H10*G10</f>
        <v>0</v>
      </c>
    </row>
    <row r="11" spans="1:9" ht="29.25" customHeight="1" x14ac:dyDescent="0.3">
      <c r="A11" s="40" t="s">
        <v>44</v>
      </c>
      <c r="B11" s="41"/>
      <c r="C11" s="41"/>
      <c r="D11" s="41"/>
      <c r="E11" s="41"/>
      <c r="F11" s="26" t="s">
        <v>9</v>
      </c>
      <c r="G11" s="26">
        <v>1</v>
      </c>
      <c r="H11" s="26"/>
      <c r="I11" s="28">
        <f t="shared" si="0"/>
        <v>0</v>
      </c>
    </row>
    <row r="12" spans="1:9" ht="14.4" thickBot="1" x14ac:dyDescent="0.3">
      <c r="A12" s="34" t="s">
        <v>6</v>
      </c>
      <c r="B12" s="35"/>
      <c r="C12" s="35"/>
      <c r="D12" s="35"/>
      <c r="E12" s="35"/>
      <c r="F12" s="3"/>
      <c r="G12" s="4"/>
      <c r="H12" s="4"/>
      <c r="I12" s="5">
        <f>SUM(I9:I11)</f>
        <v>0</v>
      </c>
    </row>
    <row r="13" spans="1:9" x14ac:dyDescent="0.25">
      <c r="A13" s="19" t="s">
        <v>7</v>
      </c>
      <c r="B13" s="20"/>
      <c r="C13" s="21"/>
      <c r="D13" s="21"/>
      <c r="E13" s="22" t="s">
        <v>8</v>
      </c>
      <c r="F13" s="23" t="s">
        <v>1</v>
      </c>
      <c r="G13" s="23" t="s">
        <v>2</v>
      </c>
      <c r="H13" s="24" t="s">
        <v>3</v>
      </c>
      <c r="I13" s="25" t="s">
        <v>4</v>
      </c>
    </row>
    <row r="14" spans="1:9" x14ac:dyDescent="0.25">
      <c r="A14" s="42" t="s">
        <v>32</v>
      </c>
      <c r="B14" s="43"/>
      <c r="C14" s="43"/>
      <c r="D14" s="43"/>
      <c r="E14" s="43"/>
      <c r="F14" s="26" t="s">
        <v>5</v>
      </c>
      <c r="G14" s="26">
        <v>221.4</v>
      </c>
      <c r="H14" s="26"/>
      <c r="I14" s="28">
        <f>H14*G14</f>
        <v>0</v>
      </c>
    </row>
    <row r="15" spans="1:9" x14ac:dyDescent="0.25">
      <c r="A15" s="42" t="s">
        <v>29</v>
      </c>
      <c r="B15" s="44"/>
      <c r="C15" s="44"/>
      <c r="D15" s="44"/>
      <c r="E15" s="44"/>
      <c r="F15" s="26" t="s">
        <v>5</v>
      </c>
      <c r="G15" s="26">
        <v>221.4</v>
      </c>
      <c r="H15" s="26"/>
      <c r="I15" s="28">
        <f>H15*G15</f>
        <v>0</v>
      </c>
    </row>
    <row r="16" spans="1:9" ht="14.4" x14ac:dyDescent="0.3">
      <c r="A16" s="42" t="s">
        <v>33</v>
      </c>
      <c r="B16" s="45"/>
      <c r="C16" s="45"/>
      <c r="D16" s="45"/>
      <c r="E16" s="45"/>
      <c r="F16" s="26" t="s">
        <v>5</v>
      </c>
      <c r="G16" s="26">
        <v>96.6</v>
      </c>
      <c r="H16" s="26"/>
      <c r="I16" s="28">
        <f>H16*G16</f>
        <v>0</v>
      </c>
    </row>
    <row r="17" spans="1:9" x14ac:dyDescent="0.25">
      <c r="A17" s="42" t="s">
        <v>40</v>
      </c>
      <c r="B17" s="43"/>
      <c r="C17" s="43"/>
      <c r="D17" s="43"/>
      <c r="E17" s="43"/>
      <c r="F17" s="26" t="s">
        <v>9</v>
      </c>
      <c r="G17" s="26">
        <v>1</v>
      </c>
      <c r="H17" s="26"/>
      <c r="I17" s="28">
        <f t="shared" ref="I17:I21" si="1">H17*G17</f>
        <v>0</v>
      </c>
    </row>
    <row r="18" spans="1:9" x14ac:dyDescent="0.25">
      <c r="A18" s="42" t="s">
        <v>41</v>
      </c>
      <c r="B18" s="43"/>
      <c r="C18" s="43"/>
      <c r="D18" s="43"/>
      <c r="E18" s="43"/>
      <c r="F18" s="26" t="s">
        <v>5</v>
      </c>
      <c r="G18" s="26">
        <f>G14</f>
        <v>221.4</v>
      </c>
      <c r="H18" s="26"/>
      <c r="I18" s="28">
        <f t="shared" si="1"/>
        <v>0</v>
      </c>
    </row>
    <row r="19" spans="1:9" x14ac:dyDescent="0.25">
      <c r="A19" s="42" t="s">
        <v>10</v>
      </c>
      <c r="B19" s="43"/>
      <c r="C19" s="43"/>
      <c r="D19" s="43"/>
      <c r="E19" s="43"/>
      <c r="F19" s="26" t="s">
        <v>5</v>
      </c>
      <c r="G19" s="26">
        <f>G14</f>
        <v>221.4</v>
      </c>
      <c r="H19" s="26"/>
      <c r="I19" s="28">
        <f t="shared" si="1"/>
        <v>0</v>
      </c>
    </row>
    <row r="20" spans="1:9" x14ac:dyDescent="0.25">
      <c r="A20" s="42" t="s">
        <v>11</v>
      </c>
      <c r="B20" s="43"/>
      <c r="C20" s="43"/>
      <c r="D20" s="43"/>
      <c r="E20" s="43"/>
      <c r="F20" s="26" t="s">
        <v>5</v>
      </c>
      <c r="G20" s="27">
        <f>G14</f>
        <v>221.4</v>
      </c>
      <c r="H20" s="26"/>
      <c r="I20" s="28">
        <f t="shared" si="1"/>
        <v>0</v>
      </c>
    </row>
    <row r="21" spans="1:9" ht="26.4" customHeight="1" x14ac:dyDescent="0.25">
      <c r="A21" s="42" t="s">
        <v>38</v>
      </c>
      <c r="B21" s="43"/>
      <c r="C21" s="43"/>
      <c r="D21" s="43"/>
      <c r="E21" s="43"/>
      <c r="F21" s="26" t="s">
        <v>5</v>
      </c>
      <c r="G21" s="26">
        <v>221.4</v>
      </c>
      <c r="H21" s="26"/>
      <c r="I21" s="28">
        <f t="shared" si="1"/>
        <v>0</v>
      </c>
    </row>
    <row r="22" spans="1:9" ht="14.4" thickBot="1" x14ac:dyDescent="0.3">
      <c r="A22" s="51" t="s">
        <v>13</v>
      </c>
      <c r="B22" s="52"/>
      <c r="C22" s="52"/>
      <c r="D22" s="52"/>
      <c r="E22" s="52"/>
      <c r="F22" s="29"/>
      <c r="G22" s="30"/>
      <c r="H22" s="30"/>
      <c r="I22" s="31">
        <f>SUM(I14:I21)</f>
        <v>0</v>
      </c>
    </row>
    <row r="23" spans="1:9" x14ac:dyDescent="0.25">
      <c r="A23" s="56" t="s">
        <v>20</v>
      </c>
      <c r="B23" s="57"/>
      <c r="C23" s="57"/>
      <c r="D23" s="57"/>
      <c r="E23" s="57"/>
      <c r="F23" s="23" t="s">
        <v>1</v>
      </c>
      <c r="G23" s="23" t="s">
        <v>2</v>
      </c>
      <c r="H23" s="24" t="s">
        <v>3</v>
      </c>
      <c r="I23" s="25" t="s">
        <v>4</v>
      </c>
    </row>
    <row r="24" spans="1:9" x14ac:dyDescent="0.25">
      <c r="A24" s="42" t="s">
        <v>45</v>
      </c>
      <c r="B24" s="43"/>
      <c r="C24" s="43"/>
      <c r="D24" s="43"/>
      <c r="E24" s="43"/>
      <c r="F24" s="26" t="s">
        <v>5</v>
      </c>
      <c r="G24" s="26">
        <v>790</v>
      </c>
      <c r="H24" s="26"/>
      <c r="I24" s="28">
        <f>H24*G24</f>
        <v>0</v>
      </c>
    </row>
    <row r="25" spans="1:9" x14ac:dyDescent="0.25">
      <c r="A25" s="46" t="s">
        <v>37</v>
      </c>
      <c r="B25" s="55"/>
      <c r="C25" s="55"/>
      <c r="D25" s="55"/>
      <c r="E25" s="55"/>
      <c r="F25" s="26" t="s">
        <v>5</v>
      </c>
      <c r="G25" s="26">
        <v>92</v>
      </c>
      <c r="H25" s="26"/>
      <c r="I25" s="28">
        <f>H25*G25</f>
        <v>0</v>
      </c>
    </row>
    <row r="26" spans="1:9" ht="14.4" thickBot="1" x14ac:dyDescent="0.3">
      <c r="A26" s="53" t="s">
        <v>6</v>
      </c>
      <c r="B26" s="54"/>
      <c r="C26" s="54"/>
      <c r="D26" s="54"/>
      <c r="E26" s="54"/>
      <c r="F26" s="3"/>
      <c r="G26" s="4"/>
      <c r="H26" s="4"/>
      <c r="I26" s="5">
        <f>SUM(I24:I25)</f>
        <v>0</v>
      </c>
    </row>
    <row r="27" spans="1:9" x14ac:dyDescent="0.25">
      <c r="A27" s="56" t="s">
        <v>18</v>
      </c>
      <c r="B27" s="57"/>
      <c r="C27" s="57"/>
      <c r="D27" s="57"/>
      <c r="E27" s="57"/>
      <c r="F27" s="23" t="s">
        <v>1</v>
      </c>
      <c r="G27" s="23">
        <v>10</v>
      </c>
      <c r="H27" s="24" t="s">
        <v>3</v>
      </c>
      <c r="I27" s="25" t="s">
        <v>4</v>
      </c>
    </row>
    <row r="28" spans="1:9" x14ac:dyDescent="0.25">
      <c r="A28" s="46" t="s">
        <v>39</v>
      </c>
      <c r="B28" s="47"/>
      <c r="C28" s="47"/>
      <c r="D28" s="47"/>
      <c r="E28" s="47"/>
      <c r="F28" s="26" t="s">
        <v>9</v>
      </c>
      <c r="G28" s="26">
        <v>1</v>
      </c>
      <c r="H28" s="26"/>
      <c r="I28" s="28">
        <f t="shared" ref="I28:I32" si="2">H28*G28</f>
        <v>0</v>
      </c>
    </row>
    <row r="29" spans="1:9" x14ac:dyDescent="0.25">
      <c r="A29" s="33" t="s">
        <v>31</v>
      </c>
      <c r="B29" s="32"/>
      <c r="C29" s="32"/>
      <c r="D29" s="32"/>
      <c r="E29" s="32"/>
      <c r="F29" s="26" t="s">
        <v>9</v>
      </c>
      <c r="G29" s="26">
        <v>1</v>
      </c>
      <c r="H29" s="26"/>
      <c r="I29" s="28">
        <f t="shared" si="2"/>
        <v>0</v>
      </c>
    </row>
    <row r="30" spans="1:9" x14ac:dyDescent="0.25">
      <c r="A30" s="42" t="s">
        <v>30</v>
      </c>
      <c r="B30" s="43"/>
      <c r="C30" s="43"/>
      <c r="D30" s="43"/>
      <c r="E30" s="43"/>
      <c r="F30" s="26" t="s">
        <v>9</v>
      </c>
      <c r="G30" s="26">
        <v>1</v>
      </c>
      <c r="H30" s="26"/>
      <c r="I30" s="28">
        <f t="shared" si="2"/>
        <v>0</v>
      </c>
    </row>
    <row r="31" spans="1:9" x14ac:dyDescent="0.25">
      <c r="A31" s="46" t="s">
        <v>12</v>
      </c>
      <c r="B31" s="47"/>
      <c r="C31" s="47"/>
      <c r="D31" s="47"/>
      <c r="E31" s="47"/>
      <c r="F31" s="26" t="s">
        <v>9</v>
      </c>
      <c r="G31" s="26">
        <v>1</v>
      </c>
      <c r="H31" s="26"/>
      <c r="I31" s="28">
        <f t="shared" si="2"/>
        <v>0</v>
      </c>
    </row>
    <row r="32" spans="1:9" x14ac:dyDescent="0.25">
      <c r="A32" s="46" t="s">
        <v>19</v>
      </c>
      <c r="B32" s="47"/>
      <c r="C32" s="47"/>
      <c r="D32" s="47"/>
      <c r="E32" s="47"/>
      <c r="F32" s="26" t="s">
        <v>9</v>
      </c>
      <c r="G32" s="26">
        <v>1</v>
      </c>
      <c r="H32" s="26"/>
      <c r="I32" s="28">
        <f t="shared" si="2"/>
        <v>0</v>
      </c>
    </row>
    <row r="33" spans="1:9" ht="14.4" thickBot="1" x14ac:dyDescent="0.3">
      <c r="A33" s="34" t="s">
        <v>13</v>
      </c>
      <c r="B33" s="35"/>
      <c r="C33" s="35"/>
      <c r="D33" s="35"/>
      <c r="E33" s="35"/>
      <c r="F33" s="3"/>
      <c r="G33" s="4"/>
      <c r="H33" s="4"/>
      <c r="I33" s="5">
        <f>SUM(I28:I32)</f>
        <v>0</v>
      </c>
    </row>
    <row r="34" spans="1:9" x14ac:dyDescent="0.25">
      <c r="A34" s="6"/>
      <c r="B34" s="7"/>
      <c r="C34" s="7"/>
      <c r="D34" s="8" t="s">
        <v>14</v>
      </c>
      <c r="E34" s="9"/>
      <c r="F34" s="9"/>
      <c r="G34" s="7"/>
      <c r="H34" s="7"/>
      <c r="I34" s="10">
        <f>I26+I33+I22+I12</f>
        <v>0</v>
      </c>
    </row>
    <row r="35" spans="1:9" x14ac:dyDescent="0.25">
      <c r="A35" s="6"/>
      <c r="B35" s="7"/>
      <c r="C35" s="7"/>
      <c r="D35" s="8" t="s">
        <v>15</v>
      </c>
      <c r="E35" s="9">
        <v>21</v>
      </c>
      <c r="F35" s="9"/>
      <c r="G35" s="7"/>
      <c r="H35" s="7"/>
      <c r="I35" s="10">
        <f>I34*E35/100</f>
        <v>0</v>
      </c>
    </row>
    <row r="36" spans="1:9" ht="14.4" thickBot="1" x14ac:dyDescent="0.3">
      <c r="A36" s="6"/>
      <c r="B36" s="7"/>
      <c r="C36" s="7"/>
      <c r="D36" s="11" t="s">
        <v>16</v>
      </c>
      <c r="E36" s="12"/>
      <c r="F36" s="12"/>
      <c r="G36" s="12"/>
      <c r="H36" s="12"/>
      <c r="I36" s="13">
        <f>I34+I35</f>
        <v>0</v>
      </c>
    </row>
    <row r="37" spans="1:9" ht="14.4" thickBot="1" x14ac:dyDescent="0.3">
      <c r="A37" s="14"/>
      <c r="D37" s="48" t="s">
        <v>17</v>
      </c>
      <c r="E37" s="49"/>
      <c r="F37" s="49"/>
      <c r="G37" s="49"/>
      <c r="H37" s="49"/>
      <c r="I37" s="50"/>
    </row>
    <row r="38" spans="1:9" x14ac:dyDescent="0.25">
      <c r="A38" s="2" t="s">
        <v>28</v>
      </c>
    </row>
    <row r="39" spans="1:9" x14ac:dyDescent="0.25">
      <c r="A39" s="15" t="s">
        <v>35</v>
      </c>
      <c r="B39" s="17"/>
      <c r="C39" s="16"/>
    </row>
    <row r="40" spans="1:9" x14ac:dyDescent="0.25">
      <c r="A40" s="15" t="s">
        <v>26</v>
      </c>
      <c r="B40" s="17"/>
      <c r="C40" s="16"/>
    </row>
    <row r="41" spans="1:9" x14ac:dyDescent="0.25">
      <c r="A41" s="15" t="s">
        <v>27</v>
      </c>
      <c r="B41" s="17"/>
      <c r="C41" s="16"/>
    </row>
    <row r="42" spans="1:9" x14ac:dyDescent="0.25">
      <c r="A42" s="2" t="s">
        <v>36</v>
      </c>
    </row>
    <row r="43" spans="1:9" x14ac:dyDescent="0.25">
      <c r="A43" s="2" t="s">
        <v>34</v>
      </c>
    </row>
  </sheetData>
  <mergeCells count="24">
    <mergeCell ref="D37:I37"/>
    <mergeCell ref="A22:E22"/>
    <mergeCell ref="A24:E24"/>
    <mergeCell ref="A30:E30"/>
    <mergeCell ref="A26:E26"/>
    <mergeCell ref="A25:E25"/>
    <mergeCell ref="A31:E31"/>
    <mergeCell ref="A23:E23"/>
    <mergeCell ref="A27:E27"/>
    <mergeCell ref="A15:E15"/>
    <mergeCell ref="A16:E16"/>
    <mergeCell ref="A28:E28"/>
    <mergeCell ref="A32:E32"/>
    <mergeCell ref="A33:E33"/>
    <mergeCell ref="A17:E17"/>
    <mergeCell ref="A18:E18"/>
    <mergeCell ref="A19:E19"/>
    <mergeCell ref="A20:E20"/>
    <mergeCell ref="A21:E21"/>
    <mergeCell ref="A12:E12"/>
    <mergeCell ref="A9:E9"/>
    <mergeCell ref="A10:E10"/>
    <mergeCell ref="A11:E11"/>
    <mergeCell ref="A14:E14"/>
  </mergeCells>
  <dataValidations count="1">
    <dataValidation type="list" allowBlank="1" showInputMessage="1" showErrorMessage="1" sqref="E34:E35" xr:uid="{00000000-0002-0000-0000-000000000000}">
      <formula1>"0,15,21"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 výměr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Šárka KONOPÁSKOVÁ</dc:creator>
  <cp:lastModifiedBy>Ludvík VOŽEH</cp:lastModifiedBy>
  <dcterms:created xsi:type="dcterms:W3CDTF">2018-09-25T07:42:09Z</dcterms:created>
  <dcterms:modified xsi:type="dcterms:W3CDTF">2021-06-11T08:14:13Z</dcterms:modified>
</cp:coreProperties>
</file>