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polozky" sheetId="1" r:id="rId1"/>
    <sheet name="rozpočet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<sst xmlns="http://schemas.openxmlformats.org/spreadsheetml/2006/main" count="243" uniqueCount="125">
  <si>
    <t>RAL 9006</t>
  </si>
  <si>
    <t>ocelová, pevná trubka, jekl, plochoovál - s povrchovou úpravou, nohy zakončeny plastovým kluzákem chránící podlahovou krytinu</t>
  </si>
  <si>
    <t>žákovská židle</t>
  </si>
  <si>
    <t>pevná vel. 6</t>
  </si>
  <si>
    <t>ks</t>
  </si>
  <si>
    <t>rozměr v mm</t>
  </si>
  <si>
    <t>dekor</t>
  </si>
  <si>
    <t>vybavení</t>
  </si>
  <si>
    <t>materiál</t>
  </si>
  <si>
    <t>2100 až 2250 x 800 x 400 (výška x šířka x hloubka)</t>
  </si>
  <si>
    <t>5 polic, výškově nastavitelné, podpěry polic zabraňující jejich vysunutí</t>
  </si>
  <si>
    <t>skříň vysoká policová</t>
  </si>
  <si>
    <t>skříň nízká policová</t>
  </si>
  <si>
    <t>750 až 850 x 800 x 400 (výška x šířka x hloubka)</t>
  </si>
  <si>
    <t>2 police, výškově nastavitelné, podpěry polic zabraňující jejich vysunutí</t>
  </si>
  <si>
    <t xml:space="preserve">kancelářský stůl </t>
  </si>
  <si>
    <t>buk</t>
  </si>
  <si>
    <t>kancelářský stůl malý</t>
  </si>
  <si>
    <t>police na zeď</t>
  </si>
  <si>
    <t>délka police 1200, šířka police 300, výška bočnic 300</t>
  </si>
  <si>
    <t>třešeň</t>
  </si>
  <si>
    <t>4 zásuvky na pravé straně s kolečkovým polovýsuvem a s centrálním zámkem</t>
  </si>
  <si>
    <t>760 x 1200 x 600 (výška x šířka x hloubka)</t>
  </si>
  <si>
    <t>760 x 800 x 600 (výška x šířka x hloubka)</t>
  </si>
  <si>
    <t>kancelářská židle</t>
  </si>
  <si>
    <t>černá či chromovaná</t>
  </si>
  <si>
    <t>1200 x 500</t>
  </si>
  <si>
    <t>ocelová, pevná trubka, jekl, plochoovál - s povrchovou úpravou, nohy zakončeny plastovým kluzákem chránící podlahovou krytinu, na spodní straně sedáku plastové kluzáky chránící desku lavice proti poškrábání při uložení židle na lavici</t>
  </si>
  <si>
    <t>žákovská lavice dvoumístná</t>
  </si>
  <si>
    <t>učitelská katedra</t>
  </si>
  <si>
    <t>Nákup nábytku do učeben a kabinetů, Gymnázium Václava Hraběte, Hořovice, Jiráskova 617</t>
  </si>
  <si>
    <t>Soupis položek</t>
  </si>
  <si>
    <t>učitelská židle polstrovaná</t>
  </si>
  <si>
    <t>polstrovaný, barva tmavě šedá, pevná látka bez vzoru</t>
  </si>
  <si>
    <t>lakovaná překližka, barva buk</t>
  </si>
  <si>
    <t>položka</t>
  </si>
  <si>
    <t>učebna J,ele</t>
  </si>
  <si>
    <t>1300 x 600</t>
  </si>
  <si>
    <t>clona min 50% výšky, možno se zásuvkou</t>
  </si>
  <si>
    <t>učebna ele</t>
  </si>
  <si>
    <t>tabule triptych včetně pojezdu</t>
  </si>
  <si>
    <t>rozměry</t>
  </si>
  <si>
    <t>třídílná tabule v zavřeném stavu 200 x 120 cm, v otevřenám stavu 400 x 120 cm</t>
  </si>
  <si>
    <t>povrch</t>
  </si>
  <si>
    <t>dvouvrstvý keramický povrch e3 (záruka na povrch 25 let)</t>
  </si>
  <si>
    <t>barva</t>
  </si>
  <si>
    <t>standardní zelená pro popis křídou</t>
  </si>
  <si>
    <t>konstrukce tabulí</t>
  </si>
  <si>
    <t>sendvičová, tloušťka 22 mm</t>
  </si>
  <si>
    <t>pojezd</t>
  </si>
  <si>
    <t>stojan ukotvený do zdi
alespoň půlmetrový rozsah vertikálního pohybu
odkládací polička na křídy (šířka alespoň 100 cm)</t>
  </si>
  <si>
    <t>skříň poloprosklená</t>
  </si>
  <si>
    <t>celkem 4 police, výškově nastavitelné, podpěry polic zabraňující jejich vysunutí</t>
  </si>
  <si>
    <t>konstrukce</t>
  </si>
  <si>
    <t>140 kg</t>
  </si>
  <si>
    <t>kancelářský stůl atyp</t>
  </si>
  <si>
    <t>popis</t>
  </si>
  <si>
    <t>deska 1500 mm x 900 mm, výška spodní hrana desky min. 730 mm</t>
  </si>
  <si>
    <t>spodní polovina plná dvířka, horní polovina prosklenná, obojí uzamykatelné na stejný klíč</t>
  </si>
  <si>
    <t>umístění</t>
  </si>
  <si>
    <t>technická specifikace</t>
  </si>
  <si>
    <t>skříně</t>
  </si>
  <si>
    <t>společné parametry pro všechny skříně</t>
  </si>
  <si>
    <t>1800 až 1900 x 800 x 500 (výška x šířka x hloubka)</t>
  </si>
  <si>
    <t>skříň policová 105 cm</t>
  </si>
  <si>
    <t>1050 x 800 x 500 (výška x šířka x hloubka)</t>
  </si>
  <si>
    <t>skříň policová 150 cm</t>
  </si>
  <si>
    <t>1500 x 800 x 500 (výška x šířka x hloubka)</t>
  </si>
  <si>
    <t>3 police, výškově nastavitelné, podpěry polic zabraňující jejich vysunutí</t>
  </si>
  <si>
    <t>1800 až 1900 x 900 x 400 (výška x šířka x hloubka)</t>
  </si>
  <si>
    <t>uzamykání</t>
  </si>
  <si>
    <t>všechny skříně budou opatřeny zámky, skříně v učebně P1 (položky 3-6) na jeden klíč</t>
  </si>
  <si>
    <t>kancelářské stoly</t>
  </si>
  <si>
    <t>společné parametry pro všechny kancelářské stoly</t>
  </si>
  <si>
    <t>bez zásuvek!!!</t>
  </si>
  <si>
    <t>společné parametry pro police</t>
  </si>
  <si>
    <t>police na zeď BIO</t>
  </si>
  <si>
    <t>délka police 1500, šířka police 300, výška bočnic 300</t>
  </si>
  <si>
    <t>police na zeď HUM</t>
  </si>
  <si>
    <t>kancelářské židle</t>
  </si>
  <si>
    <t>otočná s kolečky, kovová konstrukce s výškově stavitelným pístem, houpací mechanika s aretací v základní poloze</t>
  </si>
  <si>
    <t>barva konstrukce</t>
  </si>
  <si>
    <t>područky, ergonomická bederní část</t>
  </si>
  <si>
    <t>nosnost</t>
  </si>
  <si>
    <t>vybavení učeben</t>
  </si>
  <si>
    <t>opěrák</t>
  </si>
  <si>
    <t>sedák</t>
  </si>
  <si>
    <t>rozměr desky v mm</t>
  </si>
  <si>
    <t>materiál desky</t>
  </si>
  <si>
    <t>dekor desky</t>
  </si>
  <si>
    <t>typ konstrukce</t>
  </si>
  <si>
    <t>materiál konstrukce</t>
  </si>
  <si>
    <t>sedák a opěrák</t>
  </si>
  <si>
    <t>doprava a montáž</t>
  </si>
  <si>
    <t>doprava dodávky na místo plnění</t>
  </si>
  <si>
    <t>sestavení a umístění nábytku do kabinetů a tříd (sešroubování skříní mezi sebou bude upřesněno)</t>
  </si>
  <si>
    <t>montáž polic na zeď</t>
  </si>
  <si>
    <t>demontáž staré tabule (triptych Dubno) a montáž nové tabule triptych (do běžného zdiva)</t>
  </si>
  <si>
    <t>pracovní deska bude přesazená za stůl, toto přesazení bude obsahovat mřížku pro proudění tepla z radiátoru, mezi šuplíky nebude zadní deska nebo jen nízký konstrukční prvek (proudění vzduchu)
viz obrázek 1 níže</t>
  </si>
  <si>
    <t>tvar viz obrázek 2 níže, příprava na uchycení na zeď, nosnost 30 kg, kvůli nosnosti možno přidat další bočnici</t>
  </si>
  <si>
    <t>Obrázek 1 - položka 10 - kancelářský stůl atyp</t>
  </si>
  <si>
    <t>Obrázek 2 - položka 11 a 12 - police na zeď</t>
  </si>
  <si>
    <t>číslo pol.</t>
  </si>
  <si>
    <r>
      <t>lamino (objemová hmotnost 600-750 kg/m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  včetně polic, opatřené lepenou ABS hranou o tloušťce 2 mm, hrana v barvě dekoru, záda i police v dekoru</t>
    </r>
  </si>
  <si>
    <t>lamino (objemová hmotnost 600-750 kg/m3) opatřené lepenou ABS hranou o tloušťce 2 mm, hrana v barvě dekoru</t>
  </si>
  <si>
    <t>lamino  (objemová hmotnost 600-750 kg/m3) opatřené lepenou ABS hranou o tloušťce 2 mm, hrana v barvě dekoru</t>
  </si>
  <si>
    <t>plná dvířka přes celou výšku (kromě položky č. 7), uzamykatelná, kovové úchytky</t>
  </si>
  <si>
    <t>bez koše, háčky možné</t>
  </si>
  <si>
    <t>čalouněný, černý</t>
  </si>
  <si>
    <t>síťovaný, do výše ramen, bez podhlavníku</t>
  </si>
  <si>
    <t>barva opěráku</t>
  </si>
  <si>
    <t xml:space="preserve">8 x černý, 6 x oranžový, 6 x zelený - barvy upřesníme podle dodávaného typu židle </t>
  </si>
  <si>
    <t>RAL 9006, upřesníme ještě před dodávkou</t>
  </si>
  <si>
    <t>kab HUM
1.patro</t>
  </si>
  <si>
    <t>kab BIO
1.patro</t>
  </si>
  <si>
    <t>učebna P1
2. patro</t>
  </si>
  <si>
    <t>učebna 2
2.patro</t>
  </si>
  <si>
    <t>kabinety
1. a 2. patro</t>
  </si>
  <si>
    <t>cena/ks
bez DPH</t>
  </si>
  <si>
    <t>cena
bez DPH</t>
  </si>
  <si>
    <t>doprava dodávky na místo plnění
sestavení a umístění nábytku do kabinetů a tříd (sešroubování skříní mezi sebou bude upřesněno)
montáž polic na zeď
demontáž staré tabule (triptych Dubno) a montáž nové tabule triptych (do běžného zdiva)</t>
  </si>
  <si>
    <t>Cena celkem bez DPH</t>
  </si>
  <si>
    <t>DPH</t>
  </si>
  <si>
    <t>Cena celkem s DPH</t>
  </si>
  <si>
    <t>Hrubý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</si>
</sst>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0"/>
      <name val="Calibri"/>
      <family val="2"/>
    </font>
    <font>
      <sz val="8"/>
      <color theme="1"/>
      <name val="Calibri"/>
      <family val="2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4" fontId="0" fillId="0" borderId="1" xfId="21" applyFont="1" applyBorder="1" applyAlignment="1">
      <alignment horizontal="center" vertical="center"/>
    </xf>
    <xf numFmtId="44" fontId="0" fillId="0" borderId="1" xfId="21" applyFont="1" applyBorder="1" applyAlignment="1">
      <alignment horizontal="center" vertical="center" wrapText="1"/>
    </xf>
    <xf numFmtId="44" fontId="0" fillId="0" borderId="2" xfId="21" applyFont="1" applyBorder="1" applyAlignment="1">
      <alignment horizontal="center" vertical="center" wrapText="1"/>
    </xf>
    <xf numFmtId="44" fontId="0" fillId="0" borderId="1" xfId="21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3133725</xdr:colOff>
      <xdr:row>93</xdr:row>
      <xdr:rowOff>133350</xdr:rowOff>
    </xdr:from>
    <xdr:to>
      <xdr:col>5</xdr:col>
      <xdr:colOff>5343525</xdr:colOff>
      <xdr:row>100</xdr:row>
      <xdr:rowOff>171450</xdr:rowOff>
    </xdr:to>
    <xdr:pic>
      <xdr:nvPicPr>
        <xdr:cNvPr id="2" name="Obrázek 1" descr="https://images.unsplash.com/photo-1572734389279-e4fa423ca9db?ixid=MnwxMjA3fDB8MHxzZWFyY2h8Mnx8c2hlbGZ8ZW58MHx8MHx8&amp;ixlib=rb-1.2.1&amp;auto=format&amp;fit=crop&amp;w=500&amp;q=6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79" t="13558" r="11518" b="56884"/>
        <a:stretch>
          <a:fillRect/>
        </a:stretch>
      </xdr:blipFill>
      <xdr:spPr bwMode="auto">
        <a:xfrm>
          <a:off x="7172325" y="21126450"/>
          <a:ext cx="22098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</xdr:colOff>
      <xdr:row>93</xdr:row>
      <xdr:rowOff>180975</xdr:rowOff>
    </xdr:from>
    <xdr:to>
      <xdr:col>5</xdr:col>
      <xdr:colOff>1085850</xdr:colOff>
      <xdr:row>99</xdr:row>
      <xdr:rowOff>161925</xdr:rowOff>
    </xdr:to>
    <xdr:grpSp>
      <xdr:nvGrpSpPr>
        <xdr:cNvPr id="51" name="Skupina 50"/>
        <xdr:cNvGrpSpPr/>
      </xdr:nvGrpSpPr>
      <xdr:grpSpPr>
        <a:xfrm>
          <a:off x="38100" y="21174075"/>
          <a:ext cx="5086350" cy="1123950"/>
          <a:chOff x="10317217" y="8302647"/>
          <a:chExt cx="5599200" cy="1083153"/>
        </a:xfrm>
      </xdr:grpSpPr>
      <xdr:sp macro="" textlink="">
        <xdr:nvSpPr>
          <xdr:cNvPr id="37" name="Zaoblený obdélník 36"/>
          <xdr:cNvSpPr/>
        </xdr:nvSpPr>
        <xdr:spPr>
          <a:xfrm>
            <a:off x="13465367" y="8547981"/>
            <a:ext cx="281360" cy="775538"/>
          </a:xfrm>
          <a:prstGeom prst="roundRect">
            <a:avLst/>
          </a:prstGeom>
          <a:ln>
            <a:headEnd type="none"/>
            <a:tailEnd type="none"/>
          </a:ln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3" name="Obdélník 2"/>
          <xdr:cNvSpPr/>
        </xdr:nvSpPr>
        <xdr:spPr>
          <a:xfrm>
            <a:off x="10553783" y="8305896"/>
            <a:ext cx="1800143" cy="1079904"/>
          </a:xfrm>
          <a:prstGeom prst="rect">
            <a:avLst/>
          </a:prstGeom>
          <a:ln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4" name="Obdélník 3"/>
          <xdr:cNvSpPr/>
        </xdr:nvSpPr>
        <xdr:spPr>
          <a:xfrm>
            <a:off x="10678365" y="8377114"/>
            <a:ext cx="1548179" cy="246688"/>
          </a:xfrm>
          <a:prstGeom prst="rect">
            <a:avLst/>
          </a:prstGeom>
          <a:pattFill prst="ltVert">
            <a:fgClr>
              <a:schemeClr val="accent1"/>
            </a:fgClr>
            <a:bgClr>
              <a:schemeClr val="bg1"/>
            </a:bgClr>
          </a:pattFill>
          <a:ln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cxnSp macro="">
        <xdr:nvCxnSpPr>
          <xdr:cNvPr id="10" name="Přímá spojnice se šipkou 9"/>
          <xdr:cNvCxnSpPr/>
        </xdr:nvCxnSpPr>
        <xdr:spPr>
          <a:xfrm>
            <a:off x="10559382" y="9065728"/>
            <a:ext cx="1786145" cy="0"/>
          </a:xfrm>
          <a:prstGeom prst="straightConnector1">
            <a:avLst/>
          </a:prstGeom>
          <a:ln>
            <a:headEnd type="arrow" w="sm" len="sm"/>
            <a:tailEnd type="arrow" w="sm" len="sm"/>
          </a:ln>
        </xdr:spPr>
        <xdr:style>
          <a:lnRef idx="1">
            <a:schemeClr val="tx1"/>
          </a:lnRef>
          <a:fillRef idx="0">
            <a:schemeClr val="tx1"/>
          </a:fillRef>
          <a:effectRef idx="0">
            <a:schemeClr val="tx1"/>
          </a:effectRef>
          <a:fontRef idx="minor">
            <a:schemeClr val="tx1"/>
          </a:fontRef>
        </xdr:style>
      </xdr:cxnSp>
      <xdr:cxnSp macro="">
        <xdr:nvCxnSpPr>
          <xdr:cNvPr id="12" name="Přímá spojnice se šipkou 11"/>
          <xdr:cNvCxnSpPr/>
        </xdr:nvCxnSpPr>
        <xdr:spPr>
          <a:xfrm flipH="1" flipV="1">
            <a:off x="10816946" y="8302647"/>
            <a:ext cx="0" cy="1076383"/>
          </a:xfrm>
          <a:prstGeom prst="straightConnector1">
            <a:avLst/>
          </a:prstGeom>
          <a:ln>
            <a:headEnd type="arrow" w="sm" len="sm"/>
            <a:tailEnd type="arrow" w="sm" len="sm"/>
          </a:ln>
        </xdr:spPr>
        <xdr:style>
          <a:lnRef idx="1">
            <a:schemeClr val="tx1"/>
          </a:lnRef>
          <a:fillRef idx="0">
            <a:schemeClr val="tx1"/>
          </a:fillRef>
          <a:effectRef idx="0">
            <a:schemeClr val="tx1"/>
          </a:effectRef>
          <a:fontRef idx="minor">
            <a:schemeClr val="tx1"/>
          </a:fontRef>
        </xdr:style>
      </xdr:cxnSp>
      <xdr:cxnSp macro="">
        <xdr:nvCxnSpPr>
          <xdr:cNvPr id="15" name="Přímá spojnice se šipkou 14"/>
          <xdr:cNvCxnSpPr/>
        </xdr:nvCxnSpPr>
        <xdr:spPr>
          <a:xfrm>
            <a:off x="10679765" y="8673627"/>
            <a:ext cx="1539780" cy="0"/>
          </a:xfrm>
          <a:prstGeom prst="straightConnector1">
            <a:avLst/>
          </a:prstGeom>
          <a:ln>
            <a:headEnd type="arrow" w="sm" len="sm"/>
            <a:tailEnd type="arrow" w="sm" len="sm"/>
          </a:ln>
        </xdr:spPr>
        <xdr:style>
          <a:lnRef idx="1">
            <a:schemeClr val="tx1"/>
          </a:lnRef>
          <a:fillRef idx="0">
            <a:schemeClr val="tx1"/>
          </a:fillRef>
          <a:effectRef idx="0">
            <a:schemeClr val="tx1"/>
          </a:effectRef>
          <a:fontRef idx="minor">
            <a:schemeClr val="tx1"/>
          </a:fontRef>
        </xdr:style>
      </xdr:cxnSp>
      <xdr:cxnSp macro="">
        <xdr:nvCxnSpPr>
          <xdr:cNvPr id="17" name="Přímá spojnice se šipkou 16"/>
          <xdr:cNvCxnSpPr/>
        </xdr:nvCxnSpPr>
        <xdr:spPr>
          <a:xfrm flipV="1">
            <a:off x="10622373" y="8370886"/>
            <a:ext cx="5599" cy="255353"/>
          </a:xfrm>
          <a:prstGeom prst="straightConnector1">
            <a:avLst/>
          </a:prstGeom>
          <a:ln>
            <a:headEnd type="arrow" w="sm" len="sm"/>
            <a:tailEnd type="arrow" w="sm" len="sm"/>
          </a:ln>
        </xdr:spPr>
        <xdr:style>
          <a:lnRef idx="1">
            <a:schemeClr val="tx1"/>
          </a:lnRef>
          <a:fillRef idx="0">
            <a:schemeClr val="tx1"/>
          </a:fillRef>
          <a:effectRef idx="0">
            <a:schemeClr val="tx1"/>
          </a:effectRef>
          <a:fontRef idx="minor">
            <a:schemeClr val="tx1"/>
          </a:fontRef>
        </xdr:style>
      </xdr:cxnSp>
      <xdr:cxnSp macro="">
        <xdr:nvCxnSpPr>
          <xdr:cNvPr id="21" name="Přímá spojnice se šipkou 20"/>
          <xdr:cNvCxnSpPr/>
        </xdr:nvCxnSpPr>
        <xdr:spPr>
          <a:xfrm flipV="1">
            <a:off x="11845799" y="8615949"/>
            <a:ext cx="5599" cy="768226"/>
          </a:xfrm>
          <a:prstGeom prst="straightConnector1">
            <a:avLst/>
          </a:prstGeom>
          <a:ln>
            <a:headEnd type="arrow" w="sm" len="sm"/>
            <a:tailEnd type="arrow" w="sm" len="sm"/>
          </a:ln>
        </xdr:spPr>
        <xdr:style>
          <a:lnRef idx="1">
            <a:schemeClr val="tx1"/>
          </a:lnRef>
          <a:fillRef idx="0">
            <a:schemeClr val="tx1"/>
          </a:fillRef>
          <a:effectRef idx="0">
            <a:schemeClr val="tx1"/>
          </a:effectRef>
          <a:fontRef idx="minor">
            <a:schemeClr val="tx1"/>
          </a:fontRef>
        </xdr:style>
      </xdr:cxnSp>
      <xdr:sp macro="" textlink="">
        <xdr:nvSpPr>
          <xdr:cNvPr id="23" name="TextovéPole 22"/>
          <xdr:cNvSpPr txBox="1"/>
        </xdr:nvSpPr>
        <xdr:spPr>
          <a:xfrm>
            <a:off x="11794006" y="8757842"/>
            <a:ext cx="340151" cy="217443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cs-CZ" sz="800"/>
              <a:t>650</a:t>
            </a:r>
          </a:p>
        </xdr:txBody>
      </xdr:sp>
      <xdr:sp macro="" textlink="">
        <xdr:nvSpPr>
          <xdr:cNvPr id="24" name="TextovéPole 23"/>
          <xdr:cNvSpPr txBox="1"/>
        </xdr:nvSpPr>
        <xdr:spPr>
          <a:xfrm>
            <a:off x="11294277" y="9002635"/>
            <a:ext cx="393344" cy="217443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cs-CZ" sz="800"/>
              <a:t>1500</a:t>
            </a:r>
          </a:p>
        </xdr:txBody>
      </xdr:sp>
      <xdr:sp macro="" textlink="">
        <xdr:nvSpPr>
          <xdr:cNvPr id="25" name="TextovéPole 24"/>
          <xdr:cNvSpPr txBox="1"/>
        </xdr:nvSpPr>
        <xdr:spPr>
          <a:xfrm>
            <a:off x="11284479" y="8615949"/>
            <a:ext cx="393344" cy="217443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cs-CZ" sz="800"/>
              <a:t>1300</a:t>
            </a:r>
          </a:p>
        </xdr:txBody>
      </xdr:sp>
      <xdr:sp macro="" textlink="">
        <xdr:nvSpPr>
          <xdr:cNvPr id="26" name="TextovéPole 25"/>
          <xdr:cNvSpPr txBox="1"/>
        </xdr:nvSpPr>
        <xdr:spPr>
          <a:xfrm>
            <a:off x="10753955" y="8699893"/>
            <a:ext cx="340151" cy="217443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cs-CZ" sz="800"/>
              <a:t>900</a:t>
            </a:r>
          </a:p>
        </xdr:txBody>
      </xdr:sp>
      <xdr:sp macro="" textlink="">
        <xdr:nvSpPr>
          <xdr:cNvPr id="27" name="TextovéPole 26"/>
          <xdr:cNvSpPr txBox="1"/>
        </xdr:nvSpPr>
        <xdr:spPr>
          <a:xfrm>
            <a:off x="10317217" y="8397152"/>
            <a:ext cx="340151" cy="217443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cs-CZ" sz="800"/>
              <a:t>200</a:t>
            </a:r>
          </a:p>
        </xdr:txBody>
      </xdr:sp>
      <xdr:sp macro="" textlink="">
        <xdr:nvSpPr>
          <xdr:cNvPr id="28" name="TextovéPole 27"/>
          <xdr:cNvSpPr txBox="1"/>
        </xdr:nvSpPr>
        <xdr:spPr>
          <a:xfrm>
            <a:off x="10748355" y="8386862"/>
            <a:ext cx="1585973" cy="217443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cs-CZ" sz="800"/>
              <a:t>kovová mřížka pro prostup tepla</a:t>
            </a:r>
          </a:p>
        </xdr:txBody>
      </xdr:sp>
      <xdr:sp macro="" textlink="">
        <xdr:nvSpPr>
          <xdr:cNvPr id="29" name="Obdélník 28"/>
          <xdr:cNvSpPr/>
        </xdr:nvSpPr>
        <xdr:spPr>
          <a:xfrm>
            <a:off x="12708075" y="8432355"/>
            <a:ext cx="1080646" cy="45763"/>
          </a:xfrm>
          <a:prstGeom prst="rect">
            <a:avLst/>
          </a:prstGeom>
          <a:ln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30" name="Obdélník 29"/>
          <xdr:cNvSpPr/>
        </xdr:nvSpPr>
        <xdr:spPr>
          <a:xfrm>
            <a:off x="13483565" y="8434521"/>
            <a:ext cx="251964" cy="45763"/>
          </a:xfrm>
          <a:prstGeom prst="rect">
            <a:avLst/>
          </a:prstGeom>
          <a:pattFill prst="ltVert">
            <a:fgClr>
              <a:schemeClr val="accent1"/>
            </a:fgClr>
            <a:bgClr>
              <a:schemeClr val="bg1"/>
            </a:bgClr>
          </a:pattFill>
          <a:ln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31" name="Obdélník 30"/>
          <xdr:cNvSpPr/>
        </xdr:nvSpPr>
        <xdr:spPr>
          <a:xfrm>
            <a:off x="12751469" y="8483804"/>
            <a:ext cx="629910" cy="891976"/>
          </a:xfrm>
          <a:prstGeom prst="rect">
            <a:avLst/>
          </a:prstGeom>
          <a:ln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cxnSp macro="">
        <xdr:nvCxnSpPr>
          <xdr:cNvPr id="32" name="Přímá spojnice se šipkou 31"/>
          <xdr:cNvCxnSpPr/>
        </xdr:nvCxnSpPr>
        <xdr:spPr>
          <a:xfrm>
            <a:off x="10678365" y="8672815"/>
            <a:ext cx="1539780" cy="0"/>
          </a:xfrm>
          <a:prstGeom prst="straightConnector1">
            <a:avLst/>
          </a:prstGeom>
          <a:ln>
            <a:headEnd type="arrow" w="sm" len="sm"/>
            <a:tailEnd type="arrow" w="sm" len="sm"/>
          </a:ln>
        </xdr:spPr>
        <xdr:style>
          <a:lnRef idx="1">
            <a:schemeClr val="tx1"/>
          </a:lnRef>
          <a:fillRef idx="0">
            <a:schemeClr val="tx1"/>
          </a:fillRef>
          <a:effectRef idx="0">
            <a:schemeClr val="tx1"/>
          </a:effectRef>
          <a:fontRef idx="minor">
            <a:schemeClr val="tx1"/>
          </a:fontRef>
        </xdr:style>
      </xdr:cxnSp>
      <xdr:cxnSp macro="">
        <xdr:nvCxnSpPr>
          <xdr:cNvPr id="33" name="Přímá spojnice se šipkou 32"/>
          <xdr:cNvCxnSpPr/>
        </xdr:nvCxnSpPr>
        <xdr:spPr>
          <a:xfrm flipV="1">
            <a:off x="13377180" y="8583996"/>
            <a:ext cx="429739" cy="2166"/>
          </a:xfrm>
          <a:prstGeom prst="straightConnector1">
            <a:avLst/>
          </a:prstGeom>
          <a:ln>
            <a:headEnd type="arrow" w="sm" len="sm"/>
            <a:tailEnd type="arrow" w="sm" len="sm"/>
          </a:ln>
        </xdr:spPr>
        <xdr:style>
          <a:lnRef idx="1">
            <a:schemeClr val="tx1"/>
          </a:lnRef>
          <a:fillRef idx="0">
            <a:schemeClr val="tx1"/>
          </a:fillRef>
          <a:effectRef idx="0">
            <a:schemeClr val="tx1"/>
          </a:effectRef>
          <a:fontRef idx="minor">
            <a:schemeClr val="tx1"/>
          </a:fontRef>
        </xdr:style>
      </xdr:cxnSp>
      <xdr:sp macro="" textlink="">
        <xdr:nvSpPr>
          <xdr:cNvPr id="36" name="TextovéPole 35"/>
          <xdr:cNvSpPr txBox="1"/>
        </xdr:nvSpPr>
        <xdr:spPr>
          <a:xfrm>
            <a:off x="13433172" y="8536066"/>
            <a:ext cx="340151" cy="217443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cs-CZ" sz="800"/>
              <a:t>300</a:t>
            </a:r>
          </a:p>
        </xdr:txBody>
      </xdr:sp>
      <xdr:sp macro="" textlink="">
        <xdr:nvSpPr>
          <xdr:cNvPr id="38" name="TextovéPole 37"/>
          <xdr:cNvSpPr txBox="1"/>
        </xdr:nvSpPr>
        <xdr:spPr>
          <a:xfrm>
            <a:off x="11791206" y="8757030"/>
            <a:ext cx="340151" cy="217443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cs-CZ" sz="800"/>
              <a:t>650</a:t>
            </a:r>
          </a:p>
        </xdr:txBody>
      </xdr:sp>
      <xdr:sp macro="" textlink="">
        <xdr:nvSpPr>
          <xdr:cNvPr id="39" name="TextovéPole 38"/>
          <xdr:cNvSpPr txBox="1"/>
        </xdr:nvSpPr>
        <xdr:spPr>
          <a:xfrm rot="16200000">
            <a:off x="13347784" y="8809021"/>
            <a:ext cx="520726" cy="217443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cs-CZ" sz="800"/>
              <a:t>radiátor</a:t>
            </a:r>
          </a:p>
        </xdr:txBody>
      </xdr:sp>
      <xdr:cxnSp macro="">
        <xdr:nvCxnSpPr>
          <xdr:cNvPr id="40" name="Přímá spojnice se šipkou 39"/>
          <xdr:cNvCxnSpPr/>
        </xdr:nvCxnSpPr>
        <xdr:spPr>
          <a:xfrm flipV="1">
            <a:off x="13301591" y="8488408"/>
            <a:ext cx="8399" cy="877896"/>
          </a:xfrm>
          <a:prstGeom prst="straightConnector1">
            <a:avLst/>
          </a:prstGeom>
          <a:ln>
            <a:headEnd type="arrow" w="sm" len="sm"/>
            <a:tailEnd type="arrow" w="sm" len="sm"/>
          </a:ln>
        </xdr:spPr>
        <xdr:style>
          <a:lnRef idx="1">
            <a:schemeClr val="tx1"/>
          </a:lnRef>
          <a:fillRef idx="0">
            <a:schemeClr val="tx1"/>
          </a:fillRef>
          <a:effectRef idx="0">
            <a:schemeClr val="tx1"/>
          </a:effectRef>
          <a:fontRef idx="minor">
            <a:schemeClr val="tx1"/>
          </a:fontRef>
        </xdr:style>
      </xdr:cxnSp>
      <xdr:sp macro="" textlink="">
        <xdr:nvSpPr>
          <xdr:cNvPr id="42" name="TextovéPole 41"/>
          <xdr:cNvSpPr txBox="1"/>
        </xdr:nvSpPr>
        <xdr:spPr>
          <a:xfrm>
            <a:off x="12852255" y="8778964"/>
            <a:ext cx="523525" cy="217443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cs-CZ" sz="800"/>
              <a:t>min 730</a:t>
            </a:r>
          </a:p>
        </xdr:txBody>
      </xdr:sp>
      <xdr:sp macro="" textlink="">
        <xdr:nvSpPr>
          <xdr:cNvPr id="43" name="Obdélník 42"/>
          <xdr:cNvSpPr/>
        </xdr:nvSpPr>
        <xdr:spPr>
          <a:xfrm>
            <a:off x="14116274" y="8425585"/>
            <a:ext cx="1800143" cy="45763"/>
          </a:xfrm>
          <a:prstGeom prst="rect">
            <a:avLst/>
          </a:prstGeom>
          <a:ln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44" name="Obdélník 43"/>
          <xdr:cNvSpPr/>
        </xdr:nvSpPr>
        <xdr:spPr>
          <a:xfrm>
            <a:off x="15286507" y="8484617"/>
            <a:ext cx="629910" cy="216089"/>
          </a:xfrm>
          <a:prstGeom prst="rect">
            <a:avLst/>
          </a:prstGeom>
          <a:ln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45" name="Obdélník 44"/>
          <xdr:cNvSpPr/>
        </xdr:nvSpPr>
        <xdr:spPr>
          <a:xfrm>
            <a:off x="15286507" y="8706663"/>
            <a:ext cx="629910" cy="216089"/>
          </a:xfrm>
          <a:prstGeom prst="rect">
            <a:avLst/>
          </a:prstGeom>
          <a:ln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46" name="Obdélník 45"/>
          <xdr:cNvSpPr/>
        </xdr:nvSpPr>
        <xdr:spPr>
          <a:xfrm>
            <a:off x="15286507" y="8929793"/>
            <a:ext cx="629910" cy="216089"/>
          </a:xfrm>
          <a:prstGeom prst="rect">
            <a:avLst/>
          </a:prstGeom>
          <a:ln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47" name="Obdélník 46"/>
          <xdr:cNvSpPr/>
        </xdr:nvSpPr>
        <xdr:spPr>
          <a:xfrm>
            <a:off x="15286507" y="9148589"/>
            <a:ext cx="629910" cy="216089"/>
          </a:xfrm>
          <a:prstGeom prst="rect">
            <a:avLst/>
          </a:prstGeom>
          <a:ln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48" name="Obdélník 47"/>
          <xdr:cNvSpPr/>
        </xdr:nvSpPr>
        <xdr:spPr>
          <a:xfrm rot="5400000">
            <a:off x="13689335" y="8896486"/>
            <a:ext cx="900071" cy="45763"/>
          </a:xfrm>
          <a:prstGeom prst="rect">
            <a:avLst/>
          </a:prstGeom>
          <a:ln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49" name="Obdélník 48"/>
          <xdr:cNvSpPr/>
        </xdr:nvSpPr>
        <xdr:spPr>
          <a:xfrm>
            <a:off x="14166667" y="8480013"/>
            <a:ext cx="1111441" cy="91526"/>
          </a:xfrm>
          <a:prstGeom prst="rect">
            <a:avLst/>
          </a:prstGeom>
          <a:ln>
            <a:headEnd type="none"/>
            <a:tailEnd type="none"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50" name="TextovéPole 49"/>
          <xdr:cNvSpPr txBox="1"/>
        </xdr:nvSpPr>
        <xdr:spPr>
          <a:xfrm>
            <a:off x="14306647" y="8748906"/>
            <a:ext cx="933667" cy="342818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cs-CZ" sz="800"/>
              <a:t>volný prostor</a:t>
            </a:r>
          </a:p>
          <a:p>
            <a:pPr algn="ctr"/>
            <a:r>
              <a:rPr lang="cs-CZ" sz="800"/>
              <a:t>proudění vzduchu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tabSelected="1" workbookViewId="0" topLeftCell="A1">
      <selection activeCell="A2" sqref="A2"/>
    </sheetView>
  </sheetViews>
  <sheetFormatPr defaultColWidth="9.140625" defaultRowHeight="15"/>
  <cols>
    <col min="1" max="1" width="6.140625" style="6" customWidth="1"/>
    <col min="2" max="2" width="18.28125" style="6" customWidth="1"/>
    <col min="3" max="3" width="11.8515625" style="1" customWidth="1"/>
    <col min="4" max="4" width="6.57421875" style="3" customWidth="1"/>
    <col min="5" max="5" width="17.7109375" style="1" customWidth="1"/>
    <col min="6" max="6" width="80.28125" style="2" customWidth="1"/>
    <col min="7" max="16384" width="8.8515625" style="1" customWidth="1"/>
  </cols>
  <sheetData>
    <row r="1" ht="15.6">
      <c r="A1" s="5" t="s">
        <v>30</v>
      </c>
    </row>
    <row r="2" ht="15">
      <c r="A2" s="6" t="s">
        <v>31</v>
      </c>
    </row>
    <row r="4" spans="1:6" ht="28.8">
      <c r="A4" s="13" t="s">
        <v>102</v>
      </c>
      <c r="B4" s="7" t="s">
        <v>35</v>
      </c>
      <c r="C4" s="7" t="s">
        <v>59</v>
      </c>
      <c r="D4" s="7" t="s">
        <v>4</v>
      </c>
      <c r="E4" s="33" t="s">
        <v>60</v>
      </c>
      <c r="F4" s="33"/>
    </row>
    <row r="5" spans="1:6" ht="15">
      <c r="A5" s="23" t="s">
        <v>61</v>
      </c>
      <c r="B5" s="23"/>
      <c r="C5" s="23"/>
      <c r="D5" s="23"/>
      <c r="E5" s="23"/>
      <c r="F5" s="23"/>
    </row>
    <row r="6" spans="1:6" ht="30.6">
      <c r="A6" s="32" t="s">
        <v>62</v>
      </c>
      <c r="B6" s="32"/>
      <c r="C6" s="32"/>
      <c r="D6" s="32"/>
      <c r="E6" s="8" t="s">
        <v>8</v>
      </c>
      <c r="F6" s="9" t="s">
        <v>103</v>
      </c>
    </row>
    <row r="7" spans="1:6" ht="15">
      <c r="A7" s="32"/>
      <c r="B7" s="32"/>
      <c r="C7" s="32"/>
      <c r="D7" s="32"/>
      <c r="E7" s="8" t="s">
        <v>53</v>
      </c>
      <c r="F7" s="10" t="s">
        <v>106</v>
      </c>
    </row>
    <row r="8" spans="1:6" ht="15">
      <c r="A8" s="32"/>
      <c r="B8" s="32"/>
      <c r="C8" s="32"/>
      <c r="D8" s="32"/>
      <c r="E8" s="8" t="s">
        <v>70</v>
      </c>
      <c r="F8" s="10" t="s">
        <v>71</v>
      </c>
    </row>
    <row r="9" spans="1:6" ht="15">
      <c r="A9" s="22">
        <v>1</v>
      </c>
      <c r="B9" s="22" t="s">
        <v>11</v>
      </c>
      <c r="C9" s="25" t="s">
        <v>113</v>
      </c>
      <c r="D9" s="22">
        <v>5</v>
      </c>
      <c r="E9" s="8" t="s">
        <v>5</v>
      </c>
      <c r="F9" s="11" t="s">
        <v>9</v>
      </c>
    </row>
    <row r="10" spans="1:6" ht="15">
      <c r="A10" s="22"/>
      <c r="B10" s="22"/>
      <c r="C10" s="22"/>
      <c r="D10" s="22"/>
      <c r="E10" s="8" t="s">
        <v>6</v>
      </c>
      <c r="F10" s="11" t="s">
        <v>16</v>
      </c>
    </row>
    <row r="11" spans="1:6" ht="15">
      <c r="A11" s="22"/>
      <c r="B11" s="22"/>
      <c r="C11" s="22"/>
      <c r="D11" s="22"/>
      <c r="E11" s="8" t="s">
        <v>7</v>
      </c>
      <c r="F11" s="11" t="s">
        <v>10</v>
      </c>
    </row>
    <row r="12" spans="1:6" ht="15">
      <c r="A12" s="22">
        <v>2</v>
      </c>
      <c r="B12" s="22" t="s">
        <v>12</v>
      </c>
      <c r="C12" s="25" t="s">
        <v>113</v>
      </c>
      <c r="D12" s="22">
        <v>1</v>
      </c>
      <c r="E12" s="8" t="s">
        <v>5</v>
      </c>
      <c r="F12" s="11" t="s">
        <v>13</v>
      </c>
    </row>
    <row r="13" spans="1:6" ht="15">
      <c r="A13" s="22"/>
      <c r="B13" s="22"/>
      <c r="C13" s="22"/>
      <c r="D13" s="22"/>
      <c r="E13" s="8" t="s">
        <v>6</v>
      </c>
      <c r="F13" s="11" t="s">
        <v>16</v>
      </c>
    </row>
    <row r="14" spans="1:6" ht="15">
      <c r="A14" s="22"/>
      <c r="B14" s="22"/>
      <c r="C14" s="22"/>
      <c r="D14" s="22"/>
      <c r="E14" s="8" t="s">
        <v>7</v>
      </c>
      <c r="F14" s="11" t="s">
        <v>14</v>
      </c>
    </row>
    <row r="15" spans="1:6" ht="15">
      <c r="A15" s="22">
        <v>3</v>
      </c>
      <c r="B15" s="22" t="s">
        <v>11</v>
      </c>
      <c r="C15" s="25" t="s">
        <v>115</v>
      </c>
      <c r="D15" s="22">
        <v>2</v>
      </c>
      <c r="E15" s="8" t="s">
        <v>5</v>
      </c>
      <c r="F15" s="11" t="s">
        <v>63</v>
      </c>
    </row>
    <row r="16" spans="1:6" ht="15">
      <c r="A16" s="22"/>
      <c r="B16" s="22"/>
      <c r="C16" s="22"/>
      <c r="D16" s="22"/>
      <c r="E16" s="8" t="s">
        <v>6</v>
      </c>
      <c r="F16" s="11" t="s">
        <v>20</v>
      </c>
    </row>
    <row r="17" spans="1:6" ht="15">
      <c r="A17" s="22"/>
      <c r="B17" s="22"/>
      <c r="C17" s="22"/>
      <c r="D17" s="22"/>
      <c r="E17" s="8" t="s">
        <v>7</v>
      </c>
      <c r="F17" s="11" t="s">
        <v>10</v>
      </c>
    </row>
    <row r="18" spans="1:6" ht="15">
      <c r="A18" s="22">
        <v>4</v>
      </c>
      <c r="B18" s="22" t="s">
        <v>66</v>
      </c>
      <c r="C18" s="25" t="s">
        <v>115</v>
      </c>
      <c r="D18" s="22">
        <v>1</v>
      </c>
      <c r="E18" s="8" t="s">
        <v>5</v>
      </c>
      <c r="F18" s="11" t="s">
        <v>67</v>
      </c>
    </row>
    <row r="19" spans="1:6" ht="15">
      <c r="A19" s="22"/>
      <c r="B19" s="22"/>
      <c r="C19" s="22"/>
      <c r="D19" s="22"/>
      <c r="E19" s="8" t="s">
        <v>6</v>
      </c>
      <c r="F19" s="11" t="s">
        <v>20</v>
      </c>
    </row>
    <row r="20" spans="1:6" ht="15">
      <c r="A20" s="22"/>
      <c r="B20" s="22"/>
      <c r="C20" s="22"/>
      <c r="D20" s="22"/>
      <c r="E20" s="8" t="s">
        <v>7</v>
      </c>
      <c r="F20" s="11" t="s">
        <v>68</v>
      </c>
    </row>
    <row r="21" spans="1:6" ht="15">
      <c r="A21" s="22">
        <v>5</v>
      </c>
      <c r="B21" s="22" t="s">
        <v>64</v>
      </c>
      <c r="C21" s="25" t="s">
        <v>115</v>
      </c>
      <c r="D21" s="22">
        <v>1</v>
      </c>
      <c r="E21" s="8" t="s">
        <v>5</v>
      </c>
      <c r="F21" s="11" t="s">
        <v>65</v>
      </c>
    </row>
    <row r="22" spans="1:6" ht="15">
      <c r="A22" s="22"/>
      <c r="B22" s="22"/>
      <c r="C22" s="22"/>
      <c r="D22" s="22"/>
      <c r="E22" s="8" t="s">
        <v>6</v>
      </c>
      <c r="F22" s="11" t="s">
        <v>20</v>
      </c>
    </row>
    <row r="23" spans="1:6" ht="15">
      <c r="A23" s="22"/>
      <c r="B23" s="22"/>
      <c r="C23" s="22"/>
      <c r="D23" s="22"/>
      <c r="E23" s="8" t="s">
        <v>7</v>
      </c>
      <c r="F23" s="11" t="s">
        <v>14</v>
      </c>
    </row>
    <row r="24" spans="1:6" ht="15">
      <c r="A24" s="22">
        <v>6</v>
      </c>
      <c r="B24" s="22" t="s">
        <v>12</v>
      </c>
      <c r="C24" s="25" t="s">
        <v>115</v>
      </c>
      <c r="D24" s="22">
        <v>8</v>
      </c>
      <c r="E24" s="8" t="s">
        <v>5</v>
      </c>
      <c r="F24" s="11" t="s">
        <v>13</v>
      </c>
    </row>
    <row r="25" spans="1:6" ht="15">
      <c r="A25" s="22"/>
      <c r="B25" s="22"/>
      <c r="C25" s="22"/>
      <c r="D25" s="22"/>
      <c r="E25" s="8" t="s">
        <v>6</v>
      </c>
      <c r="F25" s="11" t="s">
        <v>20</v>
      </c>
    </row>
    <row r="26" spans="1:6" ht="15">
      <c r="A26" s="22"/>
      <c r="B26" s="22"/>
      <c r="C26" s="22"/>
      <c r="D26" s="22"/>
      <c r="E26" s="8" t="s">
        <v>7</v>
      </c>
      <c r="F26" s="11" t="s">
        <v>14</v>
      </c>
    </row>
    <row r="27" spans="1:6" ht="15">
      <c r="A27" s="22">
        <v>7</v>
      </c>
      <c r="B27" s="22" t="s">
        <v>51</v>
      </c>
      <c r="C27" s="25" t="s">
        <v>116</v>
      </c>
      <c r="D27" s="22">
        <v>1</v>
      </c>
      <c r="E27" s="8" t="s">
        <v>5</v>
      </c>
      <c r="F27" s="11" t="s">
        <v>69</v>
      </c>
    </row>
    <row r="28" spans="1:6" ht="15">
      <c r="A28" s="22"/>
      <c r="B28" s="22"/>
      <c r="C28" s="22"/>
      <c r="D28" s="22"/>
      <c r="E28" s="8" t="s">
        <v>6</v>
      </c>
      <c r="F28" s="11" t="s">
        <v>16</v>
      </c>
    </row>
    <row r="29" spans="1:6" ht="15">
      <c r="A29" s="22"/>
      <c r="B29" s="22"/>
      <c r="C29" s="22"/>
      <c r="D29" s="22"/>
      <c r="E29" s="8" t="s">
        <v>53</v>
      </c>
      <c r="F29" s="11" t="s">
        <v>58</v>
      </c>
    </row>
    <row r="30" spans="1:6" ht="15">
      <c r="A30" s="22"/>
      <c r="B30" s="22"/>
      <c r="C30" s="22"/>
      <c r="D30" s="22"/>
      <c r="E30" s="8" t="s">
        <v>7</v>
      </c>
      <c r="F30" s="11" t="s">
        <v>52</v>
      </c>
    </row>
    <row r="31" spans="1:6" ht="15">
      <c r="A31" s="23" t="s">
        <v>72</v>
      </c>
      <c r="B31" s="23"/>
      <c r="C31" s="23"/>
      <c r="D31" s="23"/>
      <c r="E31" s="23"/>
      <c r="F31" s="23"/>
    </row>
    <row r="32" spans="1:6" ht="28.8">
      <c r="A32" s="32" t="s">
        <v>73</v>
      </c>
      <c r="B32" s="32"/>
      <c r="C32" s="32"/>
      <c r="D32" s="32"/>
      <c r="E32" s="8" t="s">
        <v>8</v>
      </c>
      <c r="F32" s="9" t="s">
        <v>104</v>
      </c>
    </row>
    <row r="33" spans="1:6" ht="15">
      <c r="A33" s="32"/>
      <c r="B33" s="32"/>
      <c r="C33" s="32"/>
      <c r="D33" s="32"/>
      <c r="E33" s="8" t="s">
        <v>7</v>
      </c>
      <c r="F33" s="11" t="s">
        <v>21</v>
      </c>
    </row>
    <row r="34" spans="1:6" ht="15">
      <c r="A34" s="22">
        <v>8</v>
      </c>
      <c r="B34" s="22" t="s">
        <v>15</v>
      </c>
      <c r="C34" s="25" t="s">
        <v>113</v>
      </c>
      <c r="D34" s="22">
        <v>5</v>
      </c>
      <c r="E34" s="8" t="s">
        <v>5</v>
      </c>
      <c r="F34" s="11" t="s">
        <v>22</v>
      </c>
    </row>
    <row r="35" spans="1:6" ht="15">
      <c r="A35" s="22"/>
      <c r="B35" s="22"/>
      <c r="C35" s="22"/>
      <c r="D35" s="22"/>
      <c r="E35" s="8" t="s">
        <v>6</v>
      </c>
      <c r="F35" s="11" t="s">
        <v>16</v>
      </c>
    </row>
    <row r="36" spans="1:6" ht="15">
      <c r="A36" s="22">
        <v>9</v>
      </c>
      <c r="B36" s="22" t="s">
        <v>17</v>
      </c>
      <c r="C36" s="25" t="s">
        <v>113</v>
      </c>
      <c r="D36" s="22">
        <v>1</v>
      </c>
      <c r="E36" s="8" t="s">
        <v>5</v>
      </c>
      <c r="F36" s="11" t="s">
        <v>23</v>
      </c>
    </row>
    <row r="37" spans="1:6" ht="15">
      <c r="A37" s="22"/>
      <c r="B37" s="22"/>
      <c r="C37" s="22"/>
      <c r="D37" s="22"/>
      <c r="E37" s="8" t="s">
        <v>6</v>
      </c>
      <c r="F37" s="11" t="s">
        <v>16</v>
      </c>
    </row>
    <row r="38" spans="1:6" ht="15">
      <c r="A38" s="22"/>
      <c r="B38" s="22"/>
      <c r="C38" s="22"/>
      <c r="D38" s="22"/>
      <c r="E38" s="8" t="s">
        <v>7</v>
      </c>
      <c r="F38" s="11" t="s">
        <v>74</v>
      </c>
    </row>
    <row r="39" spans="1:6" ht="53.4" customHeight="1">
      <c r="A39" s="22">
        <v>10</v>
      </c>
      <c r="B39" s="22" t="s">
        <v>55</v>
      </c>
      <c r="C39" s="25" t="s">
        <v>114</v>
      </c>
      <c r="D39" s="22">
        <v>3</v>
      </c>
      <c r="E39" s="8" t="s">
        <v>56</v>
      </c>
      <c r="F39" s="11" t="s">
        <v>98</v>
      </c>
    </row>
    <row r="40" spans="1:6" ht="15">
      <c r="A40" s="22"/>
      <c r="B40" s="22"/>
      <c r="C40" s="22"/>
      <c r="D40" s="22"/>
      <c r="E40" s="8" t="s">
        <v>5</v>
      </c>
      <c r="F40" s="11" t="s">
        <v>57</v>
      </c>
    </row>
    <row r="41" spans="1:6" ht="15">
      <c r="A41" s="22"/>
      <c r="B41" s="22"/>
      <c r="C41" s="22"/>
      <c r="D41" s="22"/>
      <c r="E41" s="8" t="s">
        <v>6</v>
      </c>
      <c r="F41" s="11" t="s">
        <v>20</v>
      </c>
    </row>
    <row r="42" spans="1:6" ht="15">
      <c r="A42" s="23" t="s">
        <v>18</v>
      </c>
      <c r="B42" s="23"/>
      <c r="C42" s="23"/>
      <c r="D42" s="23"/>
      <c r="E42" s="23"/>
      <c r="F42" s="23"/>
    </row>
    <row r="43" spans="1:6" ht="28.8">
      <c r="A43" s="32" t="s">
        <v>75</v>
      </c>
      <c r="B43" s="32"/>
      <c r="C43" s="32"/>
      <c r="D43" s="32"/>
      <c r="E43" s="8" t="s">
        <v>8</v>
      </c>
      <c r="F43" s="9" t="s">
        <v>105</v>
      </c>
    </row>
    <row r="44" spans="1:6" ht="28.8">
      <c r="A44" s="32"/>
      <c r="B44" s="32"/>
      <c r="C44" s="32"/>
      <c r="D44" s="32"/>
      <c r="E44" s="8" t="s">
        <v>53</v>
      </c>
      <c r="F44" s="11" t="s">
        <v>99</v>
      </c>
    </row>
    <row r="45" spans="1:6" ht="15">
      <c r="A45" s="22">
        <v>11</v>
      </c>
      <c r="B45" s="22" t="s">
        <v>78</v>
      </c>
      <c r="C45" s="25" t="s">
        <v>113</v>
      </c>
      <c r="D45" s="22">
        <v>5</v>
      </c>
      <c r="E45" s="8" t="s">
        <v>5</v>
      </c>
      <c r="F45" s="11" t="s">
        <v>19</v>
      </c>
    </row>
    <row r="46" spans="1:6" ht="15">
      <c r="A46" s="22"/>
      <c r="B46" s="22"/>
      <c r="C46" s="22"/>
      <c r="D46" s="22"/>
      <c r="E46" s="8" t="s">
        <v>6</v>
      </c>
      <c r="F46" s="11" t="s">
        <v>16</v>
      </c>
    </row>
    <row r="47" spans="1:6" ht="15">
      <c r="A47" s="22">
        <v>12</v>
      </c>
      <c r="B47" s="22" t="s">
        <v>76</v>
      </c>
      <c r="C47" s="25" t="s">
        <v>114</v>
      </c>
      <c r="D47" s="22">
        <v>3</v>
      </c>
      <c r="E47" s="8" t="s">
        <v>5</v>
      </c>
      <c r="F47" s="11" t="s">
        <v>77</v>
      </c>
    </row>
    <row r="48" spans="1:6" ht="15">
      <c r="A48" s="22"/>
      <c r="B48" s="22"/>
      <c r="C48" s="22"/>
      <c r="D48" s="22"/>
      <c r="E48" s="8" t="s">
        <v>6</v>
      </c>
      <c r="F48" s="11" t="s">
        <v>20</v>
      </c>
    </row>
    <row r="49" spans="1:6" ht="15">
      <c r="A49" s="23" t="s">
        <v>79</v>
      </c>
      <c r="B49" s="23"/>
      <c r="C49" s="23"/>
      <c r="D49" s="23"/>
      <c r="E49" s="23"/>
      <c r="F49" s="23"/>
    </row>
    <row r="50" spans="1:6" ht="28.8">
      <c r="A50" s="26">
        <v>13</v>
      </c>
      <c r="B50" s="26" t="s">
        <v>24</v>
      </c>
      <c r="C50" s="29" t="s">
        <v>117</v>
      </c>
      <c r="D50" s="26">
        <v>20</v>
      </c>
      <c r="E50" s="8" t="s">
        <v>53</v>
      </c>
      <c r="F50" s="11" t="s">
        <v>80</v>
      </c>
    </row>
    <row r="51" spans="1:6" ht="15">
      <c r="A51" s="27"/>
      <c r="B51" s="27"/>
      <c r="C51" s="30"/>
      <c r="D51" s="27"/>
      <c r="E51" s="8" t="s">
        <v>81</v>
      </c>
      <c r="F51" s="11" t="s">
        <v>25</v>
      </c>
    </row>
    <row r="52" spans="1:6" ht="15">
      <c r="A52" s="27"/>
      <c r="B52" s="27"/>
      <c r="C52" s="30"/>
      <c r="D52" s="27"/>
      <c r="E52" s="8" t="s">
        <v>7</v>
      </c>
      <c r="F52" s="11" t="s">
        <v>82</v>
      </c>
    </row>
    <row r="53" spans="1:6" ht="15">
      <c r="A53" s="27"/>
      <c r="B53" s="27"/>
      <c r="C53" s="30"/>
      <c r="D53" s="27"/>
      <c r="E53" s="8" t="s">
        <v>86</v>
      </c>
      <c r="F53" s="11" t="s">
        <v>108</v>
      </c>
    </row>
    <row r="54" spans="1:6" ht="15">
      <c r="A54" s="27"/>
      <c r="B54" s="27"/>
      <c r="C54" s="30"/>
      <c r="D54" s="27"/>
      <c r="E54" s="8" t="s">
        <v>85</v>
      </c>
      <c r="F54" s="11" t="s">
        <v>109</v>
      </c>
    </row>
    <row r="55" spans="1:6" ht="15">
      <c r="A55" s="27"/>
      <c r="B55" s="27"/>
      <c r="C55" s="30"/>
      <c r="D55" s="27"/>
      <c r="E55" s="8" t="s">
        <v>83</v>
      </c>
      <c r="F55" s="11" t="s">
        <v>54</v>
      </c>
    </row>
    <row r="56" spans="1:6" ht="15">
      <c r="A56" s="28"/>
      <c r="B56" s="28"/>
      <c r="C56" s="31"/>
      <c r="D56" s="28"/>
      <c r="E56" s="8" t="s">
        <v>110</v>
      </c>
      <c r="F56" s="11" t="s">
        <v>111</v>
      </c>
    </row>
    <row r="57" spans="1:6" ht="15">
      <c r="A57" s="23" t="s">
        <v>84</v>
      </c>
      <c r="B57" s="23"/>
      <c r="C57" s="23"/>
      <c r="D57" s="23"/>
      <c r="E57" s="23"/>
      <c r="F57" s="23"/>
    </row>
    <row r="58" spans="1:6" ht="15">
      <c r="A58" s="22">
        <v>14</v>
      </c>
      <c r="B58" s="25" t="s">
        <v>28</v>
      </c>
      <c r="C58" s="22" t="s">
        <v>36</v>
      </c>
      <c r="D58" s="22">
        <v>23</v>
      </c>
      <c r="E58" s="8" t="s">
        <v>87</v>
      </c>
      <c r="F58" s="11" t="s">
        <v>26</v>
      </c>
    </row>
    <row r="59" spans="1:6" ht="28.8">
      <c r="A59" s="22"/>
      <c r="B59" s="25"/>
      <c r="C59" s="22"/>
      <c r="D59" s="22"/>
      <c r="E59" s="8" t="s">
        <v>88</v>
      </c>
      <c r="F59" s="11" t="s">
        <v>104</v>
      </c>
    </row>
    <row r="60" spans="1:6" ht="15">
      <c r="A60" s="22"/>
      <c r="B60" s="25"/>
      <c r="C60" s="22"/>
      <c r="D60" s="22"/>
      <c r="E60" s="8" t="s">
        <v>89</v>
      </c>
      <c r="F60" s="11" t="s">
        <v>16</v>
      </c>
    </row>
    <row r="61" spans="1:6" ht="15">
      <c r="A61" s="22"/>
      <c r="B61" s="25"/>
      <c r="C61" s="22"/>
      <c r="D61" s="22"/>
      <c r="E61" s="8" t="s">
        <v>90</v>
      </c>
      <c r="F61" s="11" t="s">
        <v>3</v>
      </c>
    </row>
    <row r="62" spans="1:6" ht="28.8">
      <c r="A62" s="22"/>
      <c r="B62" s="25"/>
      <c r="C62" s="22"/>
      <c r="D62" s="22"/>
      <c r="E62" s="8" t="s">
        <v>91</v>
      </c>
      <c r="F62" s="11" t="s">
        <v>1</v>
      </c>
    </row>
    <row r="63" spans="1:6" ht="15">
      <c r="A63" s="22"/>
      <c r="B63" s="25"/>
      <c r="C63" s="22"/>
      <c r="D63" s="22"/>
      <c r="E63" s="8" t="s">
        <v>81</v>
      </c>
      <c r="F63" s="11" t="s">
        <v>112</v>
      </c>
    </row>
    <row r="64" spans="1:6" ht="15">
      <c r="A64" s="22"/>
      <c r="B64" s="25"/>
      <c r="C64" s="22"/>
      <c r="D64" s="22"/>
      <c r="E64" s="8" t="s">
        <v>7</v>
      </c>
      <c r="F64" s="11" t="s">
        <v>107</v>
      </c>
    </row>
    <row r="65" spans="1:6" ht="15">
      <c r="A65" s="22">
        <v>15</v>
      </c>
      <c r="B65" s="25" t="s">
        <v>2</v>
      </c>
      <c r="C65" s="22" t="s">
        <v>36</v>
      </c>
      <c r="D65" s="22">
        <v>46</v>
      </c>
      <c r="E65" s="8" t="s">
        <v>90</v>
      </c>
      <c r="F65" s="11" t="s">
        <v>3</v>
      </c>
    </row>
    <row r="66" spans="1:6" ht="15">
      <c r="A66" s="22"/>
      <c r="B66" s="25"/>
      <c r="C66" s="22"/>
      <c r="D66" s="22"/>
      <c r="E66" s="8" t="s">
        <v>81</v>
      </c>
      <c r="F66" s="11" t="s">
        <v>0</v>
      </c>
    </row>
    <row r="67" spans="1:6" ht="43.2">
      <c r="A67" s="22"/>
      <c r="B67" s="25"/>
      <c r="C67" s="22"/>
      <c r="D67" s="22"/>
      <c r="E67" s="8" t="s">
        <v>91</v>
      </c>
      <c r="F67" s="11" t="s">
        <v>27</v>
      </c>
    </row>
    <row r="68" spans="1:6" ht="15">
      <c r="A68" s="22"/>
      <c r="B68" s="25"/>
      <c r="C68" s="22"/>
      <c r="D68" s="22"/>
      <c r="E68" s="8" t="s">
        <v>92</v>
      </c>
      <c r="F68" s="11" t="s">
        <v>34</v>
      </c>
    </row>
    <row r="69" spans="1:6" ht="15">
      <c r="A69" s="22">
        <v>16</v>
      </c>
      <c r="B69" s="25" t="s">
        <v>29</v>
      </c>
      <c r="C69" s="22" t="s">
        <v>36</v>
      </c>
      <c r="D69" s="22">
        <v>3</v>
      </c>
      <c r="E69" s="8" t="s">
        <v>87</v>
      </c>
      <c r="F69" s="11" t="s">
        <v>37</v>
      </c>
    </row>
    <row r="70" spans="1:6" ht="28.8">
      <c r="A70" s="22"/>
      <c r="B70" s="25"/>
      <c r="C70" s="22"/>
      <c r="D70" s="22"/>
      <c r="E70" s="8" t="s">
        <v>88</v>
      </c>
      <c r="F70" s="11" t="s">
        <v>104</v>
      </c>
    </row>
    <row r="71" spans="1:6" ht="15">
      <c r="A71" s="22"/>
      <c r="B71" s="25"/>
      <c r="C71" s="22"/>
      <c r="D71" s="22"/>
      <c r="E71" s="8" t="s">
        <v>89</v>
      </c>
      <c r="F71" s="11" t="s">
        <v>16</v>
      </c>
    </row>
    <row r="72" spans="1:6" ht="15">
      <c r="A72" s="22"/>
      <c r="B72" s="25"/>
      <c r="C72" s="22"/>
      <c r="D72" s="22"/>
      <c r="E72" s="8" t="s">
        <v>90</v>
      </c>
      <c r="F72" s="11" t="s">
        <v>3</v>
      </c>
    </row>
    <row r="73" spans="1:6" ht="28.8">
      <c r="A73" s="22"/>
      <c r="B73" s="25"/>
      <c r="C73" s="22"/>
      <c r="D73" s="22"/>
      <c r="E73" s="8" t="s">
        <v>91</v>
      </c>
      <c r="F73" s="11" t="s">
        <v>1</v>
      </c>
    </row>
    <row r="74" spans="1:6" ht="15">
      <c r="A74" s="22"/>
      <c r="B74" s="25"/>
      <c r="C74" s="22"/>
      <c r="D74" s="22"/>
      <c r="E74" s="8" t="s">
        <v>81</v>
      </c>
      <c r="F74" s="11" t="s">
        <v>112</v>
      </c>
    </row>
    <row r="75" spans="1:6" ht="15">
      <c r="A75" s="22"/>
      <c r="B75" s="25"/>
      <c r="C75" s="22"/>
      <c r="D75" s="22"/>
      <c r="E75" s="8" t="s">
        <v>7</v>
      </c>
      <c r="F75" s="11" t="s">
        <v>38</v>
      </c>
    </row>
    <row r="76" spans="1:6" ht="15">
      <c r="A76" s="22">
        <v>17</v>
      </c>
      <c r="B76" s="25" t="s">
        <v>32</v>
      </c>
      <c r="C76" s="22" t="s">
        <v>36</v>
      </c>
      <c r="D76" s="22">
        <v>3</v>
      </c>
      <c r="E76" s="8" t="s">
        <v>90</v>
      </c>
      <c r="F76" s="11" t="s">
        <v>3</v>
      </c>
    </row>
    <row r="77" spans="1:6" ht="15">
      <c r="A77" s="22"/>
      <c r="B77" s="25"/>
      <c r="C77" s="22"/>
      <c r="D77" s="22"/>
      <c r="E77" s="8" t="s">
        <v>81</v>
      </c>
      <c r="F77" s="11" t="s">
        <v>112</v>
      </c>
    </row>
    <row r="78" spans="1:6" ht="43.2">
      <c r="A78" s="22"/>
      <c r="B78" s="25"/>
      <c r="C78" s="22"/>
      <c r="D78" s="22"/>
      <c r="E78" s="8" t="s">
        <v>91</v>
      </c>
      <c r="F78" s="11" t="s">
        <v>27</v>
      </c>
    </row>
    <row r="79" spans="1:6" ht="15">
      <c r="A79" s="22"/>
      <c r="B79" s="25"/>
      <c r="C79" s="22"/>
      <c r="D79" s="22"/>
      <c r="E79" s="8" t="s">
        <v>92</v>
      </c>
      <c r="F79" s="12" t="s">
        <v>33</v>
      </c>
    </row>
    <row r="80" spans="1:6" ht="15">
      <c r="A80" s="22">
        <v>18</v>
      </c>
      <c r="B80" s="25" t="s">
        <v>40</v>
      </c>
      <c r="C80" s="22" t="s">
        <v>39</v>
      </c>
      <c r="D80" s="22">
        <v>1</v>
      </c>
      <c r="E80" s="8" t="s">
        <v>41</v>
      </c>
      <c r="F80" s="11" t="s">
        <v>42</v>
      </c>
    </row>
    <row r="81" spans="1:6" ht="15">
      <c r="A81" s="22"/>
      <c r="B81" s="25"/>
      <c r="C81" s="22"/>
      <c r="D81" s="22"/>
      <c r="E81" s="8" t="s">
        <v>43</v>
      </c>
      <c r="F81" s="11" t="s">
        <v>44</v>
      </c>
    </row>
    <row r="82" spans="1:6" ht="15">
      <c r="A82" s="22"/>
      <c r="B82" s="25"/>
      <c r="C82" s="22"/>
      <c r="D82" s="22"/>
      <c r="E82" s="8" t="s">
        <v>45</v>
      </c>
      <c r="F82" s="11" t="s">
        <v>46</v>
      </c>
    </row>
    <row r="83" spans="1:6" ht="15">
      <c r="A83" s="22"/>
      <c r="B83" s="25"/>
      <c r="C83" s="22"/>
      <c r="D83" s="22"/>
      <c r="E83" s="8" t="s">
        <v>47</v>
      </c>
      <c r="F83" s="11" t="s">
        <v>48</v>
      </c>
    </row>
    <row r="84" spans="1:6" ht="43.2">
      <c r="A84" s="22"/>
      <c r="B84" s="25"/>
      <c r="C84" s="22"/>
      <c r="D84" s="22"/>
      <c r="E84" s="8" t="s">
        <v>49</v>
      </c>
      <c r="F84" s="11" t="s">
        <v>50</v>
      </c>
    </row>
    <row r="85" spans="1:6" ht="15">
      <c r="A85" s="23" t="s">
        <v>93</v>
      </c>
      <c r="B85" s="23"/>
      <c r="C85" s="23"/>
      <c r="D85" s="23"/>
      <c r="E85" s="23"/>
      <c r="F85" s="23"/>
    </row>
    <row r="86" spans="1:6" ht="15.6" customHeight="1">
      <c r="A86" s="22">
        <v>19</v>
      </c>
      <c r="B86" s="24" t="s">
        <v>94</v>
      </c>
      <c r="C86" s="24"/>
      <c r="D86" s="24"/>
      <c r="E86" s="24"/>
      <c r="F86" s="24"/>
    </row>
    <row r="87" spans="1:6" ht="15">
      <c r="A87" s="22"/>
      <c r="B87" s="24" t="s">
        <v>95</v>
      </c>
      <c r="C87" s="24"/>
      <c r="D87" s="24"/>
      <c r="E87" s="24"/>
      <c r="F87" s="24"/>
    </row>
    <row r="88" spans="1:6" ht="15">
      <c r="A88" s="22"/>
      <c r="B88" s="24" t="s">
        <v>96</v>
      </c>
      <c r="C88" s="24"/>
      <c r="D88" s="24"/>
      <c r="E88" s="24"/>
      <c r="F88" s="24"/>
    </row>
    <row r="89" spans="1:6" ht="15">
      <c r="A89" s="22"/>
      <c r="B89" s="24" t="s">
        <v>97</v>
      </c>
      <c r="C89" s="24"/>
      <c r="D89" s="24"/>
      <c r="E89" s="24"/>
      <c r="F89" s="24"/>
    </row>
    <row r="93" spans="1:6" ht="15">
      <c r="A93" s="6" t="s">
        <v>100</v>
      </c>
      <c r="F93" s="4" t="s">
        <v>101</v>
      </c>
    </row>
    <row r="95" ht="15"/>
    <row r="96" ht="15"/>
    <row r="97" ht="15"/>
    <row r="98" ht="15"/>
    <row r="99" ht="15"/>
    <row r="100" ht="15"/>
  </sheetData>
  <mergeCells count="87">
    <mergeCell ref="C9:C11"/>
    <mergeCell ref="C12:C14"/>
    <mergeCell ref="C15:C17"/>
    <mergeCell ref="E4:F4"/>
    <mergeCell ref="A6:D8"/>
    <mergeCell ref="A9:A11"/>
    <mergeCell ref="B9:B11"/>
    <mergeCell ref="A12:A14"/>
    <mergeCell ref="B12:B14"/>
    <mergeCell ref="D9:D11"/>
    <mergeCell ref="D12:D14"/>
    <mergeCell ref="D15:D17"/>
    <mergeCell ref="A15:A17"/>
    <mergeCell ref="B15:B17"/>
    <mergeCell ref="C18:C20"/>
    <mergeCell ref="D18:D20"/>
    <mergeCell ref="A21:A23"/>
    <mergeCell ref="B21:B23"/>
    <mergeCell ref="C21:C23"/>
    <mergeCell ref="D21:D23"/>
    <mergeCell ref="A18:A20"/>
    <mergeCell ref="B18:B20"/>
    <mergeCell ref="A24:A26"/>
    <mergeCell ref="B24:B26"/>
    <mergeCell ref="C24:C26"/>
    <mergeCell ref="D24:D26"/>
    <mergeCell ref="A27:A30"/>
    <mergeCell ref="B27:B30"/>
    <mergeCell ref="C27:C30"/>
    <mergeCell ref="D27:D30"/>
    <mergeCell ref="A32:D33"/>
    <mergeCell ref="A34:A35"/>
    <mergeCell ref="B34:B35"/>
    <mergeCell ref="C34:C35"/>
    <mergeCell ref="D34:D35"/>
    <mergeCell ref="A36:A38"/>
    <mergeCell ref="B36:B38"/>
    <mergeCell ref="C36:C38"/>
    <mergeCell ref="D36:D38"/>
    <mergeCell ref="A39:A41"/>
    <mergeCell ref="B39:B41"/>
    <mergeCell ref="C39:C41"/>
    <mergeCell ref="D39:D41"/>
    <mergeCell ref="A43:D44"/>
    <mergeCell ref="A45:A46"/>
    <mergeCell ref="B45:B46"/>
    <mergeCell ref="C45:C46"/>
    <mergeCell ref="D45:D46"/>
    <mergeCell ref="A47:A48"/>
    <mergeCell ref="B47:B48"/>
    <mergeCell ref="C47:C48"/>
    <mergeCell ref="D47:D48"/>
    <mergeCell ref="A58:A64"/>
    <mergeCell ref="B58:B64"/>
    <mergeCell ref="C58:C64"/>
    <mergeCell ref="D58:D64"/>
    <mergeCell ref="A50:A56"/>
    <mergeCell ref="B50:B56"/>
    <mergeCell ref="C50:C56"/>
    <mergeCell ref="D50:D56"/>
    <mergeCell ref="B80:B84"/>
    <mergeCell ref="C80:C84"/>
    <mergeCell ref="D80:D84"/>
    <mergeCell ref="A65:A68"/>
    <mergeCell ref="B65:B68"/>
    <mergeCell ref="C65:C68"/>
    <mergeCell ref="D65:D68"/>
    <mergeCell ref="A69:A75"/>
    <mergeCell ref="B69:B75"/>
    <mergeCell ref="C69:C75"/>
    <mergeCell ref="D69:D75"/>
    <mergeCell ref="A86:A89"/>
    <mergeCell ref="A5:F5"/>
    <mergeCell ref="A31:F31"/>
    <mergeCell ref="A42:F42"/>
    <mergeCell ref="A49:F49"/>
    <mergeCell ref="A57:F57"/>
    <mergeCell ref="A85:F85"/>
    <mergeCell ref="B86:F86"/>
    <mergeCell ref="B87:F87"/>
    <mergeCell ref="B88:F88"/>
    <mergeCell ref="B89:F89"/>
    <mergeCell ref="A76:A79"/>
    <mergeCell ref="B76:B79"/>
    <mergeCell ref="C76:C79"/>
    <mergeCell ref="D76:D79"/>
    <mergeCell ref="A80:A84"/>
  </mergeCells>
  <printOptions/>
  <pageMargins left="0.25" right="0.25" top="0.75" bottom="0.75" header="0.3" footer="0.3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zoomScale="115" zoomScaleNormal="115" workbookViewId="0" topLeftCell="A1">
      <selection activeCell="C29" sqref="C29"/>
    </sheetView>
  </sheetViews>
  <sheetFormatPr defaultColWidth="9.140625" defaultRowHeight="15"/>
  <cols>
    <col min="1" max="1" width="6.140625" style="6" customWidth="1"/>
    <col min="2" max="2" width="21.8515625" style="6" customWidth="1"/>
    <col min="3" max="3" width="16.57421875" style="1" customWidth="1"/>
    <col min="4" max="4" width="8.7109375" style="3" customWidth="1"/>
    <col min="5" max="5" width="18.00390625" style="3" customWidth="1"/>
    <col min="6" max="16384" width="8.8515625" style="1" customWidth="1"/>
  </cols>
  <sheetData>
    <row r="1" ht="15.6">
      <c r="A1" s="5" t="s">
        <v>30</v>
      </c>
    </row>
    <row r="2" ht="15">
      <c r="A2" s="6" t="s">
        <v>124</v>
      </c>
    </row>
    <row r="4" spans="1:5" ht="28.8">
      <c r="A4" s="13" t="s">
        <v>102</v>
      </c>
      <c r="B4" s="16" t="s">
        <v>35</v>
      </c>
      <c r="C4" s="13" t="s">
        <v>118</v>
      </c>
      <c r="D4" s="16" t="s">
        <v>4</v>
      </c>
      <c r="E4" s="13" t="s">
        <v>119</v>
      </c>
    </row>
    <row r="5" spans="1:5" ht="15">
      <c r="A5" s="23" t="s">
        <v>61</v>
      </c>
      <c r="B5" s="23"/>
      <c r="C5" s="23"/>
      <c r="D5" s="23"/>
      <c r="E5" s="23"/>
    </row>
    <row r="6" spans="1:5" ht="15">
      <c r="A6" s="14">
        <v>1</v>
      </c>
      <c r="B6" s="14" t="s">
        <v>11</v>
      </c>
      <c r="C6" s="19"/>
      <c r="D6" s="14">
        <v>5</v>
      </c>
      <c r="E6" s="18">
        <f aca="true" t="shared" si="0" ref="E6:E12">C6*D6</f>
        <v>0</v>
      </c>
    </row>
    <row r="7" spans="1:5" ht="15">
      <c r="A7" s="14">
        <v>2</v>
      </c>
      <c r="B7" s="14" t="s">
        <v>12</v>
      </c>
      <c r="C7" s="19"/>
      <c r="D7" s="14">
        <v>1</v>
      </c>
      <c r="E7" s="18">
        <f t="shared" si="0"/>
        <v>0</v>
      </c>
    </row>
    <row r="8" spans="1:5" ht="15">
      <c r="A8" s="14">
        <v>3</v>
      </c>
      <c r="B8" s="14" t="s">
        <v>11</v>
      </c>
      <c r="C8" s="19"/>
      <c r="D8" s="14">
        <v>2</v>
      </c>
      <c r="E8" s="18">
        <f t="shared" si="0"/>
        <v>0</v>
      </c>
    </row>
    <row r="9" spans="1:5" ht="15">
      <c r="A9" s="14">
        <v>4</v>
      </c>
      <c r="B9" s="14" t="s">
        <v>66</v>
      </c>
      <c r="C9" s="19"/>
      <c r="D9" s="14">
        <v>1</v>
      </c>
      <c r="E9" s="18">
        <f t="shared" si="0"/>
        <v>0</v>
      </c>
    </row>
    <row r="10" spans="1:5" ht="15">
      <c r="A10" s="14">
        <v>5</v>
      </c>
      <c r="B10" s="14" t="s">
        <v>64</v>
      </c>
      <c r="C10" s="19"/>
      <c r="D10" s="14">
        <v>1</v>
      </c>
      <c r="E10" s="18">
        <f t="shared" si="0"/>
        <v>0</v>
      </c>
    </row>
    <row r="11" spans="1:5" ht="15">
      <c r="A11" s="14">
        <v>6</v>
      </c>
      <c r="B11" s="14" t="s">
        <v>12</v>
      </c>
      <c r="C11" s="19"/>
      <c r="D11" s="14">
        <v>8</v>
      </c>
      <c r="E11" s="18">
        <f t="shared" si="0"/>
        <v>0</v>
      </c>
    </row>
    <row r="12" spans="1:5" ht="15">
      <c r="A12" s="14">
        <v>7</v>
      </c>
      <c r="B12" s="14" t="s">
        <v>51</v>
      </c>
      <c r="C12" s="19"/>
      <c r="D12" s="14">
        <v>1</v>
      </c>
      <c r="E12" s="18">
        <f t="shared" si="0"/>
        <v>0</v>
      </c>
    </row>
    <row r="13" spans="1:5" ht="15">
      <c r="A13" s="23" t="s">
        <v>72</v>
      </c>
      <c r="B13" s="23"/>
      <c r="C13" s="23"/>
      <c r="D13" s="23"/>
      <c r="E13" s="23"/>
    </row>
    <row r="14" spans="1:5" ht="15">
      <c r="A14" s="14">
        <v>8</v>
      </c>
      <c r="B14" s="14" t="s">
        <v>15</v>
      </c>
      <c r="C14" s="19"/>
      <c r="D14" s="14">
        <v>5</v>
      </c>
      <c r="E14" s="18">
        <f>C14*D14</f>
        <v>0</v>
      </c>
    </row>
    <row r="15" spans="1:5" ht="15">
      <c r="A15" s="14">
        <v>9</v>
      </c>
      <c r="B15" s="14" t="s">
        <v>17</v>
      </c>
      <c r="C15" s="19"/>
      <c r="D15" s="14">
        <v>1</v>
      </c>
      <c r="E15" s="18">
        <f>C15*D15</f>
        <v>0</v>
      </c>
    </row>
    <row r="16" spans="1:5" ht="15">
      <c r="A16" s="14">
        <v>10</v>
      </c>
      <c r="B16" s="14" t="s">
        <v>55</v>
      </c>
      <c r="C16" s="19"/>
      <c r="D16" s="14">
        <v>3</v>
      </c>
      <c r="E16" s="18">
        <f>C16*D16</f>
        <v>0</v>
      </c>
    </row>
    <row r="17" spans="1:5" ht="15">
      <c r="A17" s="23" t="s">
        <v>18</v>
      </c>
      <c r="B17" s="23"/>
      <c r="C17" s="23"/>
      <c r="D17" s="23"/>
      <c r="E17" s="23"/>
    </row>
    <row r="18" spans="1:5" ht="15">
      <c r="A18" s="14">
        <v>11</v>
      </c>
      <c r="B18" s="14" t="s">
        <v>78</v>
      </c>
      <c r="C18" s="19"/>
      <c r="D18" s="14">
        <v>5</v>
      </c>
      <c r="E18" s="18">
        <f>C18*D18</f>
        <v>0</v>
      </c>
    </row>
    <row r="19" spans="1:5" ht="15">
      <c r="A19" s="14">
        <v>12</v>
      </c>
      <c r="B19" s="14" t="s">
        <v>76</v>
      </c>
      <c r="C19" s="19"/>
      <c r="D19" s="14">
        <v>3</v>
      </c>
      <c r="E19" s="18">
        <f>C19*D19</f>
        <v>0</v>
      </c>
    </row>
    <row r="20" spans="1:5" ht="15">
      <c r="A20" s="23" t="s">
        <v>79</v>
      </c>
      <c r="B20" s="23"/>
      <c r="C20" s="23"/>
      <c r="D20" s="23"/>
      <c r="E20" s="23"/>
    </row>
    <row r="21" spans="1:5" ht="15">
      <c r="A21" s="17">
        <v>13</v>
      </c>
      <c r="B21" s="17" t="s">
        <v>24</v>
      </c>
      <c r="C21" s="20"/>
      <c r="D21" s="17">
        <v>20</v>
      </c>
      <c r="E21" s="18">
        <f>C21*D21</f>
        <v>0</v>
      </c>
    </row>
    <row r="22" spans="1:5" ht="15">
      <c r="A22" s="23" t="s">
        <v>84</v>
      </c>
      <c r="B22" s="23"/>
      <c r="C22" s="23"/>
      <c r="D22" s="23"/>
      <c r="E22" s="23"/>
    </row>
    <row r="23" spans="1:5" ht="14.4" customHeight="1">
      <c r="A23" s="14">
        <v>14</v>
      </c>
      <c r="B23" s="15" t="s">
        <v>28</v>
      </c>
      <c r="C23" s="18"/>
      <c r="D23" s="14">
        <v>23</v>
      </c>
      <c r="E23" s="18">
        <f>C23*D23</f>
        <v>0</v>
      </c>
    </row>
    <row r="24" spans="1:5" ht="15">
      <c r="A24" s="14">
        <v>15</v>
      </c>
      <c r="B24" s="15" t="s">
        <v>2</v>
      </c>
      <c r="C24" s="18"/>
      <c r="D24" s="14">
        <v>46</v>
      </c>
      <c r="E24" s="18">
        <f>C24*D24</f>
        <v>0</v>
      </c>
    </row>
    <row r="25" spans="1:5" ht="15">
      <c r="A25" s="14">
        <v>16</v>
      </c>
      <c r="B25" s="15" t="s">
        <v>29</v>
      </c>
      <c r="C25" s="18"/>
      <c r="D25" s="14">
        <v>3</v>
      </c>
      <c r="E25" s="18">
        <f aca="true" t="shared" si="1" ref="E25:E29">C25*D25</f>
        <v>0</v>
      </c>
    </row>
    <row r="26" spans="1:5" ht="14.4" customHeight="1">
      <c r="A26" s="14">
        <v>17</v>
      </c>
      <c r="B26" s="15" t="s">
        <v>32</v>
      </c>
      <c r="C26" s="18"/>
      <c r="D26" s="14">
        <v>3</v>
      </c>
      <c r="E26" s="18">
        <f t="shared" si="1"/>
        <v>0</v>
      </c>
    </row>
    <row r="27" spans="1:5" ht="14.4" customHeight="1">
      <c r="A27" s="14">
        <v>18</v>
      </c>
      <c r="B27" s="15" t="s">
        <v>40</v>
      </c>
      <c r="C27" s="18"/>
      <c r="D27" s="14">
        <v>1</v>
      </c>
      <c r="E27" s="18">
        <f t="shared" si="1"/>
        <v>0</v>
      </c>
    </row>
    <row r="28" spans="1:5" ht="15">
      <c r="A28" s="23" t="s">
        <v>93</v>
      </c>
      <c r="B28" s="23"/>
      <c r="C28" s="23"/>
      <c r="D28" s="23"/>
      <c r="E28" s="23"/>
    </row>
    <row r="29" spans="1:5" ht="187.2">
      <c r="A29" s="14">
        <v>19</v>
      </c>
      <c r="B29" s="11" t="s">
        <v>120</v>
      </c>
      <c r="C29" s="21"/>
      <c r="D29" s="15">
        <v>1</v>
      </c>
      <c r="E29" s="18">
        <f t="shared" si="1"/>
        <v>0</v>
      </c>
    </row>
    <row r="30" spans="1:5" ht="15">
      <c r="A30" s="24" t="s">
        <v>121</v>
      </c>
      <c r="B30" s="24"/>
      <c r="C30" s="24"/>
      <c r="D30" s="24"/>
      <c r="E30" s="18">
        <f>SUM(E29,E23:E27,E21,E18:E19,E14:E16,E6:E12)</f>
        <v>0</v>
      </c>
    </row>
    <row r="31" spans="1:5" ht="15">
      <c r="A31" s="24" t="s">
        <v>122</v>
      </c>
      <c r="B31" s="24"/>
      <c r="C31" s="24"/>
      <c r="D31" s="24"/>
      <c r="E31" s="18">
        <f>0.21*E30</f>
        <v>0</v>
      </c>
    </row>
    <row r="32" spans="1:5" ht="15">
      <c r="A32" s="24" t="s">
        <v>123</v>
      </c>
      <c r="B32" s="24"/>
      <c r="C32" s="24"/>
      <c r="D32" s="24"/>
      <c r="E32" s="18">
        <f>E30+E31</f>
        <v>0</v>
      </c>
    </row>
  </sheetData>
  <mergeCells count="9">
    <mergeCell ref="A20:E20"/>
    <mergeCell ref="A17:E17"/>
    <mergeCell ref="A13:E13"/>
    <mergeCell ref="A5:E5"/>
    <mergeCell ref="A30:D30"/>
    <mergeCell ref="A31:D31"/>
    <mergeCell ref="A32:D32"/>
    <mergeCell ref="A28:E28"/>
    <mergeCell ref="A22:E22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2021-06-01T09:06:12Z</cp:lastPrinted>
  <dcterms:created xsi:type="dcterms:W3CDTF">2021-05-17T11:42:13Z</dcterms:created>
  <dcterms:modified xsi:type="dcterms:W3CDTF">2021-06-03T07:10:03Z</dcterms:modified>
  <cp:category/>
  <cp:version/>
  <cp:contentType/>
  <cp:contentStatus/>
</cp:coreProperties>
</file>