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036" activeTab="0"/>
  </bookViews>
  <sheets>
    <sheet name="I KAP II_truhlarska_dilna" sheetId="13" r:id="rId1"/>
  </sheets>
  <definedNames/>
  <calcPr calcId="162913"/>
  <extLst/>
</workbook>
</file>

<file path=xl/sharedStrings.xml><?xml version="1.0" encoding="utf-8"?>
<sst xmlns="http://schemas.openxmlformats.org/spreadsheetml/2006/main" count="27" uniqueCount="23">
  <si>
    <t>Název požadovaného výrobku</t>
  </si>
  <si>
    <t>technická specifikace požadovaného výrobku</t>
  </si>
  <si>
    <t>množství</t>
  </si>
  <si>
    <t>jednotka</t>
  </si>
  <si>
    <t>jednotková cena včetně DPH</t>
  </si>
  <si>
    <t>cena celkem včetně DPH</t>
  </si>
  <si>
    <t>NABÍDKA</t>
  </si>
  <si>
    <t>ks</t>
  </si>
  <si>
    <t>cena celkem</t>
  </si>
  <si>
    <t>maximální možná cena včetně DPH/jednotka</t>
  </si>
  <si>
    <t>číslo partnera a název veřejné zakázky:</t>
  </si>
  <si>
    <t>P_14</t>
  </si>
  <si>
    <t>počet brusných jednotek - min 2ks
1. brusná jednotka - min ocelový drážkováný válec
průměr ocelového drážkovaného válce - min. 120mm
pracovní polohování válce 1. jednotky - min pneumatický přískok a odskok s načasováním v programátoru
2. brusná jednotka - min kombinace pogumovaný válec + patka 
průměr pogumovaného válce - min 140mm 
tvrdost pogumování válce - max 45 SH
pracovní polohování válce 2. jednotky - min pneumatický přískok a odskok s načasováním v programátoru
pracovní polohování patky 2. jednotky - min pneumatický přískok a odskok s načasováním v programátoru
výměnné patky - min 2ks, 1ks tuhá, 2ks polotuhá
pracovní šířka - min 1100mm
šířka brusného pásu - min 1115mm 
oscilace brusných pásů - min elektronicky řízená
požadovaný rozsah pracovní tloušťky - min 4-170mm s elektronickým nastavením polohy
délka brusných pásů - min 1900mm
rychlost podávacího pásu - min 4,5-9 m/min
výkon hlavního motoru - min 18kW s automatickým rozběhem hvězda/trojúhelník
výkon motoru podávacího pásu - min 0,3 – 0,5 kW
tvrdost pogumování podávacího pásu - max 60 SH
podávací pás - min. s automatickým středěním a napínáním v závislosti na zatížení během broušení
zobrazení měření proudu hlavního motoru pomocí ampermetru - min 1ks
nadlehčovací váleček na vstupu stroje - min 2ks
nadlehčovací váleček na výstupu stroje - min 2ks
drážkovaný pogumovaný vstupní přítlačný váleček na vstupu stroje - min. 1ks
bezpečnostní brzdy pro rychlé zastavení jednnotek - min 1ks pro 1. brusnou jednotku a 1ks pro 2. brusnou jednotku
hmotnost stroje - min 1100kg
Sada brusných pásů - min P80 2ks, P100 2ks, P120 2ks, P150 2ks, P180 2ks, P240 1ks, P280 1ks
ostatní požadavky na stroj - min stroj vyroben dle CE norem, návod/elketroschéma/seznam náhradních dílů v českém jazyce, instlace stroje, zaškolení obsluhy v českém jazyce, záruka 24 měsíců, bezplatná podpora 6 měsíců od dodání.</t>
  </si>
  <si>
    <t>Tloušťkovací frézka</t>
  </si>
  <si>
    <t xml:space="preserve">pracovní šířka - min 630mm
uložení a zdvih litinového pracovního stolu na šroubech - min 4ks
délka pracovního stolu - min 1000mm
minimální rychlost posuvu obrobku - max 5 m/min
maximální rychlost posuvu obrobku - max 18 m/min
počet rychlostí posuvu - min 4ks
kapotáž stroje v provedení - min. s odhlučňující izolací
průměr tloušťkovacího válce - min 120mm
počet nožů hoblovacího válce - min 4ks
nejmenší obrobitelná výška obrobku - max 3,5mm
největší obrobitelná výška obrobku - min 300mm
nejmenší délka jednotlivě obráběného dílce - max 260mm 
elektronické nastavení pracovní pozice s desetinou přesností - min s číselným zobrazením
otáčky tloušťkovacího válce - min 4500 ot/min
průměr vývodu pro odsávání - min 150 mm
odtahové poháněné válce na výstupu stroje s úpravou pro absenci prokluzu - min. 2ks
vstupní spirálový podávací válec - min. 1ks
mostový litinový ustavovač nožů vůči pracovnímu stolu - min 1ks
klapky proti zpětnému vrhu materiálu - min 18ks
rychlá výměna horního podávacího válce s - min 1ks horního odtahového válce
výkon motoru - min 7,5 kW s automatickým rozběhem hvězda/trojúhelník
hmotnost stroje - min 780kg
počet náhradních hoblovacích nožů - min 8ks
ostatní požadavky na stroj - min stroj vyroben dle CE norem, návod/elketroschéma/seznam náhradních dílů v českém jazyce, instlace stroje, zaškolení obsluhy v českém jazyce, záruka 24 měsíců, bezplatná podpora 6 měsíců od dodání.
</t>
  </si>
  <si>
    <t>ovládání stroje do obrábění pomocí pák - min 2ks
upínání vrtáků v rozsahu - min 1-20mm
rozměr pracovního stolu - min 460 x 300mm
výška dlabu nad stolem - min 150mm
zdvih závrtu - min 150 mm
rozsah příčného  pohybu - min 230mm
otáčky vřetene - max 2800 ot/min
výkon motoru - min 1,5kW
vodorovné natáčení stolu v rozsahu - min. +30° až – 30°
kolíkovací dělicí zařízení - min 1ks
hmotnost stroje - min 195 kg
Sada dlabacích vrtáků - min. D6,D8,D10,D12,D14,D16,D18,D20
ostatní požadavky na stroj - min stroj vyroben dle CE norem, návod/elketroschéma/seznam náhradních dílů v českém jazyce, instlace stroje, zaškolení obsluhy v českém jazyce, záruka 24 měsíců, bezplatná podpora 6 měsíců od dodání.</t>
  </si>
  <si>
    <t>Provedení soustruhu - min s 1ks kopírovacího zařízení
délka obrobku - min 1120mm
točný průměr obrobku - min 200mm
čelní upínací deska o průměru - min 130mm
minimální otáčky vřetene - max 570 ot/min
maximální otáčky vřetene - min 2500 ot/min
rychlosti otáček - min 4ks
výkon 3f motoru - min 1,5 kW
upínání hrotů - min MK2
pevná luneta suportu - min 1ks
pohyblivá luneta s předřezovým nožem průměr - min 80mm 
4 čelisťové sklíčidlo o průměru - min 120mm, včetně příruby a krytu
točný hrot koníku s kuželem MK2 - min 1ks
čelní upínací deska s otvory pro fixaci materiálu o průměru - min 300mm
unašeč o průměru - min 40mm
Unašeč se šroubem o průměru - min 70mm
Sada soustružnických dlát - min 1ks
ostatní požadavky na stroj - min stroj vyroben dle CE norem, návod/elketroschéma/seznam náhradních dílů v českém jazyce, instlace stroje, zaškolení obsluhy v českém jazyce, záruka 24 měsíců, bezplatná podpora 6 měsíců od dodání.</t>
  </si>
  <si>
    <t xml:space="preserve">Formátovací pila </t>
  </si>
  <si>
    <t>Širokopásová bruska</t>
  </si>
  <si>
    <t>Dlabačka vrtací</t>
  </si>
  <si>
    <t>Soustruh na dřevo</t>
  </si>
  <si>
    <t xml:space="preserve">prořez materiálu - min 118 mm
prořez při naklopení pilového kotouče na 45° - min 80 mm
vedení náklonu pilové jednotky v půlměsícových segmentech - min z litiny nebo ocele
otáčky hlavního kotouče - min 4000 ot/min
otáčky předřezového kotouče - min 8500 ot/min
průměr předřezového kotouče - min 120 mm
plynule tloušťkově nastavitelný předřez v rozsahu - min 2,8 – 3,6 mm
výkon motoru pilové jednotky  - min 5,5 kW s brzdou
předřezový kotouč se samostatným motorem o výkonu -  min 0,5 kW
formátovací pilový vozík z hliníkové slitiny s pojezdem o délce řezu - min 3000 mm
mechanika pojezdu pilového vozíku požadována - min bez dodatečných mechanizmů pro vymezení přesnosti vedení pilového vozíku
vedení a uložení pilového vozíku - min na profilovaných tvrzených vodítkách zafixovaných zalisováním ve vozíku
tlačítka na pilovém vozíku - min nezávislá tlačítka spuštění hlavního kotouče, spuštění předřezu, stop tlačítko
pilový vozík a pilová jednotka - min usazeny bezprostředně na broušené plochy základu stroje
dodatečné pravítko pro úhlové řezání na pilovém vozíku s -  min délkou dorazu 1500 mm
levý podpěrný výložníkový stůl s možností úhlového řezání v rozsahu - min +46°/-46° s kompenzací dorazu od osy řezu
počet mechanických dorazů formátovacího pravítka - min 3ks
paralelní pravítko s  mechanickým vedením po tyči o průměru - min 50 mm
paralelní pravítko v provedení - min s mikrometrickou regulací pomocí pastorku a hřebene
šíře řezu pomocí paralelního pravítka  - min 1250 mm
překlopení paralelního pravítka pod pracovní stůl - min v jakékoliv pozici nastavení
prodloužení pracovního stolu za kotoučem o min. délce - 400 mm
zdvih a náklon pilové jednotky pomocí ručních kol umístěných  - min. vedle sebe z přední strany stroje
seřizování předřezového kotouče z vnější strany základu stroje s aretací nastavené pozice - min v horizontální i vertikálním směru
počet nastavitelných mechanických dorazů pozic předřezového kotouče - min 2ks
sada nástrojů - min předřezové kotoučky do nastavitelného předřezového kotouče 1 sada, 2ks kotoučů D300 mm 96Z pro řezání LTD, pilový kotouč pro podélné řezání – rozmítání masivního dřeva 2ks, pilový kotouč pro příčné řezání – vykracování masivního dřeva.
hmotnost stroje - min 1000kg
ostatní požadavky na stroj - min stroj vyroben dle CE norem, návod/elketroschéma/seznam náhradních dílů v českém jazyce, instlace stroje, zaškolení obsluhy v českém jazyce, záruka 24 měsíců, bezplatná podpora 6 měsíců od dodání.
</t>
  </si>
  <si>
    <t xml:space="preserve">„Nákup vybavení truhlářské dílny – Střední odborná škola stavební a Střední odborné učiliště stavební, Kolín II“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</si>
</sst>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9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/>
      <top/>
      <bottom style="thin"/>
    </border>
    <border>
      <left style="medium"/>
      <right style="thin">
        <color theme="0" tint="-0.4999699890613556"/>
      </right>
      <top style="medium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/>
      <bottom style="thin">
        <color theme="0" tint="-0.4999699890613556"/>
      </bottom>
    </border>
    <border>
      <left style="thin">
        <color theme="0" tint="-0.4999699890613556"/>
      </left>
      <right style="medium"/>
      <top style="medium"/>
      <bottom style="thin">
        <color theme="0" tint="-0.4999699890613556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theme="0" tint="-0.4999699890613556"/>
      </right>
      <top style="medium"/>
      <bottom/>
    </border>
    <border>
      <left style="medium"/>
      <right style="thin">
        <color theme="0" tint="-0.4999699890613556"/>
      </right>
      <top/>
      <bottom style="medium"/>
    </border>
    <border>
      <left style="medium"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/>
      <bottom style="medium"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/>
      <bottom/>
    </border>
    <border>
      <left style="thin">
        <color theme="0" tint="-0.4999699890613556"/>
      </left>
      <right style="medium"/>
      <top style="thin">
        <color theme="0" tint="-0.4999699890613556"/>
      </top>
      <bottom/>
    </border>
    <border>
      <left style="thin">
        <color theme="0" tint="-0.4999699890613556"/>
      </left>
      <right style="medium"/>
      <top/>
      <bottom style="medium"/>
    </border>
    <border>
      <left style="thin">
        <color theme="0" tint="-0.4999699890613556"/>
      </left>
      <right style="medium"/>
      <top style="medium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 locked="0"/>
    </xf>
  </cellStyleXfs>
  <cellXfs count="45">
    <xf numFmtId="0" fontId="0" fillId="0" borderId="0" xfId="0"/>
    <xf numFmtId="44" fontId="0" fillId="0" borderId="0" xfId="0" applyNumberFormat="1"/>
    <xf numFmtId="0" fontId="6" fillId="2" borderId="1" xfId="0" applyFont="1" applyFill="1" applyBorder="1" applyAlignment="1">
      <alignment vertical="center"/>
    </xf>
    <xf numFmtId="0" fontId="0" fillId="0" borderId="2" xfId="0" applyBorder="1"/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44" fontId="0" fillId="4" borderId="7" xfId="0" applyNumberFormat="1" applyFill="1" applyBorder="1" applyAlignment="1">
      <alignment horizontal="center" vertical="center"/>
    </xf>
    <xf numFmtId="44" fontId="0" fillId="4" borderId="8" xfId="0" applyNumberFormat="1" applyFill="1" applyBorder="1" applyAlignment="1">
      <alignment horizontal="center" vertical="center"/>
    </xf>
    <xf numFmtId="0" fontId="8" fillId="0" borderId="6" xfId="0" applyFont="1" applyBorder="1"/>
    <xf numFmtId="0" fontId="0" fillId="0" borderId="7" xfId="0" applyBorder="1"/>
    <xf numFmtId="44" fontId="0" fillId="0" borderId="7" xfId="0" applyNumberFormat="1" applyBorder="1"/>
    <xf numFmtId="44" fontId="8" fillId="4" borderId="8" xfId="0" applyNumberFormat="1" applyFont="1" applyFill="1" applyBorder="1"/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4" fontId="0" fillId="4" borderId="12" xfId="0" applyNumberFormat="1" applyFill="1" applyBorder="1" applyAlignment="1">
      <alignment horizontal="center" vertical="center"/>
    </xf>
    <xf numFmtId="44" fontId="0" fillId="4" borderId="13" xfId="0" applyNumberForma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44" fontId="0" fillId="4" borderId="20" xfId="0" applyNumberFormat="1" applyFill="1" applyBorder="1" applyAlignment="1">
      <alignment horizontal="center" vertical="center"/>
    </xf>
    <xf numFmtId="44" fontId="0" fillId="4" borderId="2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4" fontId="0" fillId="4" borderId="19" xfId="0" applyNumberFormat="1" applyFill="1" applyBorder="1" applyAlignment="1">
      <alignment horizontal="center" vertical="center"/>
    </xf>
    <xf numFmtId="44" fontId="0" fillId="4" borderId="22" xfId="0" applyNumberFormat="1" applyFill="1" applyBorder="1" applyAlignment="1">
      <alignment horizontal="center" vertical="center"/>
    </xf>
    <xf numFmtId="44" fontId="10" fillId="2" borderId="12" xfId="0" applyNumberFormat="1" applyFont="1" applyFill="1" applyBorder="1" applyAlignment="1">
      <alignment horizontal="center" vertical="center" wrapText="1"/>
    </xf>
    <xf numFmtId="44" fontId="10" fillId="2" borderId="13" xfId="0" applyNumberFormat="1" applyFont="1" applyFill="1" applyBorder="1" applyAlignment="1">
      <alignment horizontal="center" vertical="center" wrapText="1"/>
    </xf>
    <xf numFmtId="44" fontId="2" fillId="2" borderId="7" xfId="0" applyNumberFormat="1" applyFont="1" applyFill="1" applyBorder="1" applyAlignment="1">
      <alignment horizontal="center" vertical="center" wrapText="1"/>
    </xf>
    <xf numFmtId="169" fontId="2" fillId="2" borderId="7" xfId="0" applyNumberFormat="1" applyFont="1" applyFill="1" applyBorder="1" applyAlignment="1">
      <alignment horizontal="center" vertical="center" wrapText="1"/>
    </xf>
    <xf numFmtId="169" fontId="2" fillId="2" borderId="19" xfId="0" applyNumberFormat="1" applyFont="1" applyFill="1" applyBorder="1" applyAlignment="1">
      <alignment horizontal="center" vertical="center" wrapText="1"/>
    </xf>
    <xf numFmtId="169" fontId="2" fillId="2" borderId="13" xfId="0" applyNumberFormat="1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 topLeftCell="A1">
      <selection activeCell="I12" sqref="I12"/>
    </sheetView>
  </sheetViews>
  <sheetFormatPr defaultColWidth="9.140625" defaultRowHeight="15"/>
  <cols>
    <col min="1" max="1" width="5.7109375" style="0" customWidth="1"/>
    <col min="2" max="2" width="30.57421875" style="0" customWidth="1"/>
    <col min="3" max="3" width="61.140625" style="0" customWidth="1"/>
    <col min="4" max="4" width="25.00390625" style="0" customWidth="1"/>
    <col min="7" max="7" width="15.140625" style="0" customWidth="1"/>
    <col min="8" max="8" width="19.7109375" style="0" customWidth="1"/>
  </cols>
  <sheetData>
    <row r="1" ht="15" thickBot="1">
      <c r="B1" t="s">
        <v>10</v>
      </c>
    </row>
    <row r="2" spans="2:8" ht="18" thickBot="1">
      <c r="B2" s="2" t="s">
        <v>11</v>
      </c>
      <c r="C2" s="29" t="s">
        <v>22</v>
      </c>
      <c r="D2" s="29"/>
      <c r="E2" s="29"/>
      <c r="F2" s="29"/>
      <c r="G2" s="29"/>
      <c r="H2" s="30"/>
    </row>
    <row r="3" ht="15" thickBot="1"/>
    <row r="4" spans="5:8" ht="15" thickBot="1">
      <c r="E4" s="26" t="s">
        <v>6</v>
      </c>
      <c r="F4" s="27"/>
      <c r="G4" s="27"/>
      <c r="H4" s="28"/>
    </row>
    <row r="5" spans="2:8" ht="43.2">
      <c r="B5" s="4" t="s">
        <v>0</v>
      </c>
      <c r="C5" s="5" t="s">
        <v>1</v>
      </c>
      <c r="D5" s="6" t="s">
        <v>9</v>
      </c>
      <c r="E5" s="7" t="s">
        <v>2</v>
      </c>
      <c r="F5" s="7" t="s">
        <v>3</v>
      </c>
      <c r="G5" s="8" t="s">
        <v>4</v>
      </c>
      <c r="H5" s="9" t="s">
        <v>5</v>
      </c>
    </row>
    <row r="6" spans="2:8" ht="409.5" customHeight="1">
      <c r="B6" s="21" t="s">
        <v>17</v>
      </c>
      <c r="C6" s="31" t="s">
        <v>21</v>
      </c>
      <c r="D6" s="39">
        <v>434287</v>
      </c>
      <c r="E6" s="22">
        <v>1</v>
      </c>
      <c r="F6" s="22" t="s">
        <v>7</v>
      </c>
      <c r="G6" s="24"/>
      <c r="H6" s="34">
        <f>E6*G6</f>
        <v>0</v>
      </c>
    </row>
    <row r="7" spans="2:8" ht="127.5" customHeight="1" thickBot="1">
      <c r="B7" s="20"/>
      <c r="C7" s="32"/>
      <c r="D7" s="40"/>
      <c r="E7" s="23"/>
      <c r="F7" s="23"/>
      <c r="G7" s="25"/>
      <c r="H7" s="35"/>
    </row>
    <row r="8" spans="2:8" ht="409.5" customHeight="1">
      <c r="B8" s="19" t="s">
        <v>18</v>
      </c>
      <c r="C8" s="33" t="s">
        <v>12</v>
      </c>
      <c r="D8" s="43">
        <v>732022</v>
      </c>
      <c r="E8" s="36">
        <v>1</v>
      </c>
      <c r="F8" s="36" t="s">
        <v>7</v>
      </c>
      <c r="G8" s="37"/>
      <c r="H8" s="38"/>
    </row>
    <row r="9" spans="2:8" ht="48.75" customHeight="1" thickBot="1">
      <c r="B9" s="20"/>
      <c r="C9" s="32"/>
      <c r="D9" s="44"/>
      <c r="E9" s="23"/>
      <c r="F9" s="23"/>
      <c r="G9" s="25"/>
      <c r="H9" s="35"/>
    </row>
    <row r="10" spans="1:8" ht="346.5" customHeight="1" thickBot="1">
      <c r="A10" s="3"/>
      <c r="B10" s="10" t="s">
        <v>13</v>
      </c>
      <c r="C10" s="11" t="s">
        <v>14</v>
      </c>
      <c r="D10" s="41">
        <v>335027</v>
      </c>
      <c r="E10" s="12">
        <v>1</v>
      </c>
      <c r="F10" s="12" t="s">
        <v>7</v>
      </c>
      <c r="G10" s="13"/>
      <c r="H10" s="14"/>
    </row>
    <row r="11" spans="2:8" ht="190.5" customHeight="1" thickBot="1">
      <c r="B11" s="10" t="s">
        <v>19</v>
      </c>
      <c r="C11" s="11" t="s">
        <v>15</v>
      </c>
      <c r="D11" s="41">
        <v>88917</v>
      </c>
      <c r="E11" s="12">
        <v>1</v>
      </c>
      <c r="F11" s="12" t="s">
        <v>7</v>
      </c>
      <c r="G11" s="13"/>
      <c r="H11" s="14"/>
    </row>
    <row r="12" spans="2:8" ht="249" customHeight="1" thickBot="1">
      <c r="B12" s="10" t="s">
        <v>20</v>
      </c>
      <c r="C12" s="11" t="s">
        <v>16</v>
      </c>
      <c r="D12" s="42">
        <v>153668</v>
      </c>
      <c r="E12" s="12">
        <v>1</v>
      </c>
      <c r="F12" s="12" t="s">
        <v>7</v>
      </c>
      <c r="G12" s="13"/>
      <c r="H12" s="14"/>
    </row>
    <row r="13" spans="7:8" ht="15" thickBot="1">
      <c r="G13" s="1"/>
      <c r="H13" s="1"/>
    </row>
    <row r="14" spans="5:8" ht="15" thickBot="1">
      <c r="E14" s="15" t="s">
        <v>8</v>
      </c>
      <c r="F14" s="16"/>
      <c r="G14" s="17"/>
      <c r="H14" s="18">
        <f>SUM(H6:H13)</f>
        <v>0</v>
      </c>
    </row>
  </sheetData>
  <mergeCells count="16">
    <mergeCell ref="G6:G7"/>
    <mergeCell ref="E4:H4"/>
    <mergeCell ref="C2:H2"/>
    <mergeCell ref="C6:C7"/>
    <mergeCell ref="C8:C9"/>
    <mergeCell ref="H6:H7"/>
    <mergeCell ref="D8:D9"/>
    <mergeCell ref="E8:E9"/>
    <mergeCell ref="F8:F9"/>
    <mergeCell ref="G8:G9"/>
    <mergeCell ref="H8:H9"/>
    <mergeCell ref="B8:B9"/>
    <mergeCell ref="B6:B7"/>
    <mergeCell ref="D6:D7"/>
    <mergeCell ref="E6:E7"/>
    <mergeCell ref="F6:F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SOS-PC</cp:lastModifiedBy>
  <cp:lastPrinted>2020-09-17T10:03:33Z</cp:lastPrinted>
  <dcterms:created xsi:type="dcterms:W3CDTF">2017-01-23T02:45:31Z</dcterms:created>
  <dcterms:modified xsi:type="dcterms:W3CDTF">2021-04-27T07:23:54Z</dcterms:modified>
  <cp:category/>
  <cp:version/>
  <cp:contentType/>
  <cp:contentStatus/>
</cp:coreProperties>
</file>