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5480" windowHeight="11640" activeTab="0"/>
  </bookViews>
  <sheets>
    <sheet name="Okn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" localSheetId="0">#REF!</definedName>
    <definedName name="_">#REF!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____E100000" localSheetId="0">#REF!</definedName>
    <definedName name="____E100000">#REF!</definedName>
    <definedName name="____E17000" localSheetId="0">#REF!</definedName>
    <definedName name="____E17000">#REF!</definedName>
    <definedName name="____E19000" localSheetId="0">#REF!</definedName>
    <definedName name="____E19000">#REF!</definedName>
    <definedName name="____E99999" localSheetId="0">#REF!</definedName>
    <definedName name="____E99999">#REF!</definedName>
    <definedName name="____eps2" localSheetId="0">#REF!</definedName>
    <definedName name="____eps2">#REF!</definedName>
    <definedName name="____obl11" localSheetId="0">#REF!</definedName>
    <definedName name="____obl11">#REF!</definedName>
    <definedName name="____obl12" localSheetId="0">#REF!</definedName>
    <definedName name="____obl12">#REF!</definedName>
    <definedName name="____obl13" localSheetId="0">#REF!</definedName>
    <definedName name="____obl13">#REF!</definedName>
    <definedName name="____obl14" localSheetId="0">#REF!</definedName>
    <definedName name="____obl14">#REF!</definedName>
    <definedName name="____obl15" localSheetId="0">#REF!</definedName>
    <definedName name="____obl15">#REF!</definedName>
    <definedName name="____obl16" localSheetId="0">#REF!</definedName>
    <definedName name="____obl16">#REF!</definedName>
    <definedName name="____obl17" localSheetId="0">#REF!</definedName>
    <definedName name="____obl17">#REF!</definedName>
    <definedName name="____obl1710" localSheetId="0">#REF!</definedName>
    <definedName name="____obl1710">#REF!</definedName>
    <definedName name="____obl1711" localSheetId="0">#REF!</definedName>
    <definedName name="____obl1711">#REF!</definedName>
    <definedName name="____obl1712" localSheetId="0">#REF!</definedName>
    <definedName name="____obl1712">#REF!</definedName>
    <definedName name="____obl1713" localSheetId="0">#REF!</definedName>
    <definedName name="____obl1713">#REF!</definedName>
    <definedName name="____obl1714" localSheetId="0">#REF!</definedName>
    <definedName name="____obl1714">#REF!</definedName>
    <definedName name="____obl1715" localSheetId="0">#REF!</definedName>
    <definedName name="____obl1715">#REF!</definedName>
    <definedName name="____obl1716" localSheetId="0">#REF!</definedName>
    <definedName name="____obl1716">#REF!</definedName>
    <definedName name="____obl1717" localSheetId="0">#REF!</definedName>
    <definedName name="____obl1717">#REF!</definedName>
    <definedName name="____obl1718" localSheetId="0">#REF!</definedName>
    <definedName name="____obl1718">#REF!</definedName>
    <definedName name="____obl1719" localSheetId="0">#REF!</definedName>
    <definedName name="____obl1719">#REF!</definedName>
    <definedName name="____obl173" localSheetId="0">#REF!</definedName>
    <definedName name="____obl173">#REF!</definedName>
    <definedName name="____obl174" localSheetId="0">#REF!</definedName>
    <definedName name="____obl174">#REF!</definedName>
    <definedName name="____obl175" localSheetId="0">#REF!</definedName>
    <definedName name="____obl175">#REF!</definedName>
    <definedName name="____obl176" localSheetId="0">#REF!</definedName>
    <definedName name="____obl176">#REF!</definedName>
    <definedName name="____obl177" localSheetId="0">#REF!</definedName>
    <definedName name="____obl177">#REF!</definedName>
    <definedName name="____obl178" localSheetId="0">#REF!</definedName>
    <definedName name="____obl178">#REF!</definedName>
    <definedName name="____obl179" localSheetId="0">#REF!</definedName>
    <definedName name="____obl179">#REF!</definedName>
    <definedName name="____obl18" localSheetId="0">#REF!</definedName>
    <definedName name="____obl18">#REF!</definedName>
    <definedName name="____obl181" localSheetId="0">#REF!</definedName>
    <definedName name="____obl181">#REF!</definedName>
    <definedName name="____obl1816" localSheetId="0">#REF!</definedName>
    <definedName name="____obl1816">#REF!</definedName>
    <definedName name="____obl1820" localSheetId="0">#REF!</definedName>
    <definedName name="____obl1820">#REF!</definedName>
    <definedName name="____obl1821" localSheetId="0">#REF!</definedName>
    <definedName name="____obl1821">#REF!</definedName>
    <definedName name="____obl1822" localSheetId="0">#REF!</definedName>
    <definedName name="____obl1822">#REF!</definedName>
    <definedName name="____obl1823" localSheetId="0">#REF!</definedName>
    <definedName name="____obl1823">#REF!</definedName>
    <definedName name="____obl1824" localSheetId="0">#REF!</definedName>
    <definedName name="____obl1824">#REF!</definedName>
    <definedName name="____obl1825" localSheetId="0">#REF!</definedName>
    <definedName name="____obl1825">#REF!</definedName>
    <definedName name="____obl1826" localSheetId="0">#REF!</definedName>
    <definedName name="____obl1826">#REF!</definedName>
    <definedName name="____obl1827" localSheetId="0">#REF!</definedName>
    <definedName name="____obl1827">#REF!</definedName>
    <definedName name="____obl1828" localSheetId="0">#REF!</definedName>
    <definedName name="____obl1828">#REF!</definedName>
    <definedName name="____obl1829" localSheetId="0">#REF!</definedName>
    <definedName name="____obl1829">#REF!</definedName>
    <definedName name="____obl183" localSheetId="0">#REF!</definedName>
    <definedName name="____obl183">#REF!</definedName>
    <definedName name="____obl1831" localSheetId="0">#REF!</definedName>
    <definedName name="____obl1831">#REF!</definedName>
    <definedName name="____obl1832" localSheetId="0">#REF!</definedName>
    <definedName name="____obl1832">#REF!</definedName>
    <definedName name="____obl184" localSheetId="0">#REF!</definedName>
    <definedName name="____obl184">#REF!</definedName>
    <definedName name="____obl185" localSheetId="0">#REF!</definedName>
    <definedName name="____obl185">#REF!</definedName>
    <definedName name="____obl186" localSheetId="0">#REF!</definedName>
    <definedName name="____obl186">#REF!</definedName>
    <definedName name="____obl187" localSheetId="0">#REF!</definedName>
    <definedName name="____obl187">#REF!</definedName>
    <definedName name="____odd82" localSheetId="0">#REF!</definedName>
    <definedName name="____odd82">#REF!</definedName>
    <definedName name="____odd83" localSheetId="0">#REF!</definedName>
    <definedName name="____odd83">#REF!</definedName>
    <definedName name="____odd84" localSheetId="0">#REF!</definedName>
    <definedName name="____odd84">#REF!</definedName>
    <definedName name="____odd85" localSheetId="0">#REF!</definedName>
    <definedName name="____odd85">#REF!</definedName>
    <definedName name="____odd86" localSheetId="0">#REF!</definedName>
    <definedName name="____odd86">#REF!</definedName>
    <definedName name="____odd87" localSheetId="0">#REF!</definedName>
    <definedName name="____odd87">#REF!</definedName>
    <definedName name="____odd88" localSheetId="0">#REF!</definedName>
    <definedName name="____odd88">#REF!</definedName>
    <definedName name="____odd89" localSheetId="0">#REF!</definedName>
    <definedName name="____odd89">#REF!</definedName>
    <definedName name="___B100000" localSheetId="0">#REF!</definedName>
    <definedName name="___B100000">#REF!</definedName>
    <definedName name="___E100000" localSheetId="0">#REF!</definedName>
    <definedName name="___E100000">#REF!</definedName>
    <definedName name="___E17000" localSheetId="0">#REF!</definedName>
    <definedName name="___E17000">#REF!</definedName>
    <definedName name="___E19000" localSheetId="0">#REF!</definedName>
    <definedName name="___E19000">#REF!</definedName>
    <definedName name="___E99999" localSheetId="0">#REF!</definedName>
    <definedName name="___E99999">#REF!</definedName>
    <definedName name="___eps2" localSheetId="0">#REF!</definedName>
    <definedName name="___eps2">#REF!</definedName>
    <definedName name="___obl11" localSheetId="0">#REF!</definedName>
    <definedName name="___obl11">#REF!</definedName>
    <definedName name="___obl12" localSheetId="0">#REF!</definedName>
    <definedName name="___obl12">#REF!</definedName>
    <definedName name="___obl13" localSheetId="0">#REF!</definedName>
    <definedName name="___obl13">#REF!</definedName>
    <definedName name="___obl14" localSheetId="0">#REF!</definedName>
    <definedName name="___obl14">#REF!</definedName>
    <definedName name="___obl15" localSheetId="0">#REF!</definedName>
    <definedName name="___obl15">#REF!</definedName>
    <definedName name="___obl16" localSheetId="0">#REF!</definedName>
    <definedName name="___obl16">#REF!</definedName>
    <definedName name="___obl17" localSheetId="0">#REF!</definedName>
    <definedName name="___obl17">#REF!</definedName>
    <definedName name="___obl1710" localSheetId="0">#REF!</definedName>
    <definedName name="___obl1710">#REF!</definedName>
    <definedName name="___obl1711" localSheetId="0">#REF!</definedName>
    <definedName name="___obl1711">#REF!</definedName>
    <definedName name="___obl1712" localSheetId="0">#REF!</definedName>
    <definedName name="___obl1712">#REF!</definedName>
    <definedName name="___obl1713" localSheetId="0">#REF!</definedName>
    <definedName name="___obl1713">#REF!</definedName>
    <definedName name="___obl1714" localSheetId="0">#REF!</definedName>
    <definedName name="___obl1714">#REF!</definedName>
    <definedName name="___obl1715" localSheetId="0">#REF!</definedName>
    <definedName name="___obl1715">#REF!</definedName>
    <definedName name="___obl1716" localSheetId="0">#REF!</definedName>
    <definedName name="___obl1716">#REF!</definedName>
    <definedName name="___obl1717" localSheetId="0">#REF!</definedName>
    <definedName name="___obl1717">#REF!</definedName>
    <definedName name="___obl1718" localSheetId="0">#REF!</definedName>
    <definedName name="___obl1718">#REF!</definedName>
    <definedName name="___obl1719" localSheetId="0">#REF!</definedName>
    <definedName name="___obl1719">#REF!</definedName>
    <definedName name="___obl173" localSheetId="0">#REF!</definedName>
    <definedName name="___obl173">#REF!</definedName>
    <definedName name="___obl174" localSheetId="0">#REF!</definedName>
    <definedName name="___obl174">#REF!</definedName>
    <definedName name="___obl175" localSheetId="0">#REF!</definedName>
    <definedName name="___obl175">#REF!</definedName>
    <definedName name="___obl176" localSheetId="0">#REF!</definedName>
    <definedName name="___obl176">#REF!</definedName>
    <definedName name="___obl177" localSheetId="0">#REF!</definedName>
    <definedName name="___obl177">#REF!</definedName>
    <definedName name="___obl178" localSheetId="0">#REF!</definedName>
    <definedName name="___obl178">#REF!</definedName>
    <definedName name="___obl179" localSheetId="0">#REF!</definedName>
    <definedName name="___obl179">#REF!</definedName>
    <definedName name="___obl18" localSheetId="0">#REF!</definedName>
    <definedName name="___obl18">#REF!</definedName>
    <definedName name="___obl181" localSheetId="0">#REF!</definedName>
    <definedName name="___obl181">#REF!</definedName>
    <definedName name="___obl1816" localSheetId="0">#REF!</definedName>
    <definedName name="___obl1816">#REF!</definedName>
    <definedName name="___obl1820" localSheetId="0">#REF!</definedName>
    <definedName name="___obl1820">#REF!</definedName>
    <definedName name="___obl1821" localSheetId="0">#REF!</definedName>
    <definedName name="___obl1821">#REF!</definedName>
    <definedName name="___obl1822" localSheetId="0">#REF!</definedName>
    <definedName name="___obl1822">#REF!</definedName>
    <definedName name="___obl1823" localSheetId="0">#REF!</definedName>
    <definedName name="___obl1823">#REF!</definedName>
    <definedName name="___obl1824" localSheetId="0">#REF!</definedName>
    <definedName name="___obl1824">#REF!</definedName>
    <definedName name="___obl1825" localSheetId="0">#REF!</definedName>
    <definedName name="___obl1825">#REF!</definedName>
    <definedName name="___obl1826" localSheetId="0">#REF!</definedName>
    <definedName name="___obl1826">#REF!</definedName>
    <definedName name="___obl1827" localSheetId="0">#REF!</definedName>
    <definedName name="___obl1827">#REF!</definedName>
    <definedName name="___obl1828" localSheetId="0">#REF!</definedName>
    <definedName name="___obl1828">#REF!</definedName>
    <definedName name="___obl1829" localSheetId="0">#REF!</definedName>
    <definedName name="___obl1829">#REF!</definedName>
    <definedName name="___obl183" localSheetId="0">#REF!</definedName>
    <definedName name="___obl183">#REF!</definedName>
    <definedName name="___obl1831" localSheetId="0">#REF!</definedName>
    <definedName name="___obl1831">#REF!</definedName>
    <definedName name="___obl1832" localSheetId="0">#REF!</definedName>
    <definedName name="___obl1832">#REF!</definedName>
    <definedName name="___obl184" localSheetId="0">#REF!</definedName>
    <definedName name="___obl184">#REF!</definedName>
    <definedName name="___obl185" localSheetId="0">#REF!</definedName>
    <definedName name="___obl185">#REF!</definedName>
    <definedName name="___obl186" localSheetId="0">#REF!</definedName>
    <definedName name="___obl186">#REF!</definedName>
    <definedName name="___obl187" localSheetId="0">#REF!</definedName>
    <definedName name="___obl187">#REF!</definedName>
    <definedName name="___odd82" localSheetId="0">#REF!</definedName>
    <definedName name="___odd82">#REF!</definedName>
    <definedName name="___odd83" localSheetId="0">#REF!</definedName>
    <definedName name="___odd83">#REF!</definedName>
    <definedName name="___odd84" localSheetId="0">#REF!</definedName>
    <definedName name="___odd84">#REF!</definedName>
    <definedName name="___odd85" localSheetId="0">#REF!</definedName>
    <definedName name="___odd85">#REF!</definedName>
    <definedName name="___odd86" localSheetId="0">#REF!</definedName>
    <definedName name="___odd86">#REF!</definedName>
    <definedName name="___odd87" localSheetId="0">#REF!</definedName>
    <definedName name="___odd87">#REF!</definedName>
    <definedName name="___odd88" localSheetId="0">#REF!</definedName>
    <definedName name="___odd88">#REF!</definedName>
    <definedName name="___odd89" localSheetId="0">#REF!</definedName>
    <definedName name="___odd89">#REF!</definedName>
    <definedName name="__2" localSheetId="0">#REF!</definedName>
    <definedName name="__2">#REF!</definedName>
    <definedName name="__3" localSheetId="0">#REF!</definedName>
    <definedName name="__3">#REF!</definedName>
    <definedName name="__4" localSheetId="0">#REF!</definedName>
    <definedName name="__4">#REF!</definedName>
    <definedName name="__B100000" localSheetId="0">#REF!</definedName>
    <definedName name="__B100000">#REF!</definedName>
    <definedName name="__CENA__" localSheetId="0">#REF!</definedName>
    <definedName name="__CENA__">#REF!</definedName>
    <definedName name="__dph1" localSheetId="0">#REF!</definedName>
    <definedName name="__dph1">#REF!</definedName>
    <definedName name="__dph2" localSheetId="0">#REF!</definedName>
    <definedName name="__dph2">#REF!</definedName>
    <definedName name="__dph3" localSheetId="0">#REF!</definedName>
    <definedName name="__dph3">#REF!</definedName>
    <definedName name="__E100000" localSheetId="0">#REF!</definedName>
    <definedName name="__E100000">#REF!</definedName>
    <definedName name="__E17000" localSheetId="0">#REF!</definedName>
    <definedName name="__E17000">#REF!</definedName>
    <definedName name="__E19000" localSheetId="0">#REF!</definedName>
    <definedName name="__E19000">#REF!</definedName>
    <definedName name="__E99999" localSheetId="0">#REF!</definedName>
    <definedName name="__E99999">#REF!</definedName>
    <definedName name="__eps2" localSheetId="0">#REF!</definedName>
    <definedName name="__eps2">#REF!</definedName>
    <definedName name="__MAIN__" localSheetId="0">#REF!</definedName>
    <definedName name="__MAIN__">#REF!</definedName>
    <definedName name="__MAIN1__" localSheetId="0">#REF!</definedName>
    <definedName name="__MAIN1__">#REF!</definedName>
    <definedName name="__MAIN2__" localSheetId="0">#REF!</definedName>
    <definedName name="__MAIN2__">#REF!</definedName>
    <definedName name="__MAIN3__" localSheetId="0">#REF!</definedName>
    <definedName name="__MAIN3__">#REF!</definedName>
    <definedName name="__MvymF__" localSheetId="0">#REF!</definedName>
    <definedName name="__MvymF__">#REF!</definedName>
    <definedName name="__obl11" localSheetId="0">#REF!</definedName>
    <definedName name="__obl11">#REF!</definedName>
    <definedName name="__obl12" localSheetId="0">#REF!</definedName>
    <definedName name="__obl12">#REF!</definedName>
    <definedName name="__obl13" localSheetId="0">#REF!</definedName>
    <definedName name="__obl13">#REF!</definedName>
    <definedName name="__obl14" localSheetId="0">#REF!</definedName>
    <definedName name="__obl14">#REF!</definedName>
    <definedName name="__obl15" localSheetId="0">#REF!</definedName>
    <definedName name="__obl15">#REF!</definedName>
    <definedName name="__obl16" localSheetId="0">#REF!</definedName>
    <definedName name="__obl16">#REF!</definedName>
    <definedName name="__obl17" localSheetId="0">#REF!</definedName>
    <definedName name="__obl17">#REF!</definedName>
    <definedName name="__obl1710" localSheetId="0">#REF!</definedName>
    <definedName name="__obl1710">#REF!</definedName>
    <definedName name="__obl1711" localSheetId="0">#REF!</definedName>
    <definedName name="__obl1711">#REF!</definedName>
    <definedName name="__obl1712" localSheetId="0">#REF!</definedName>
    <definedName name="__obl1712">#REF!</definedName>
    <definedName name="__obl1713" localSheetId="0">#REF!</definedName>
    <definedName name="__obl1713">#REF!</definedName>
    <definedName name="__obl1714" localSheetId="0">#REF!</definedName>
    <definedName name="__obl1714">#REF!</definedName>
    <definedName name="__obl1715" localSheetId="0">#REF!</definedName>
    <definedName name="__obl1715">#REF!</definedName>
    <definedName name="__obl1716" localSheetId="0">#REF!</definedName>
    <definedName name="__obl1716">#REF!</definedName>
    <definedName name="__obl1717" localSheetId="0">#REF!</definedName>
    <definedName name="__obl1717">#REF!</definedName>
    <definedName name="__obl1718" localSheetId="0">#REF!</definedName>
    <definedName name="__obl1718">#REF!</definedName>
    <definedName name="__obl1719" localSheetId="0">#REF!</definedName>
    <definedName name="__obl1719">#REF!</definedName>
    <definedName name="__obl173" localSheetId="0">#REF!</definedName>
    <definedName name="__obl173">#REF!</definedName>
    <definedName name="__obl174" localSheetId="0">#REF!</definedName>
    <definedName name="__obl174">#REF!</definedName>
    <definedName name="__obl175" localSheetId="0">#REF!</definedName>
    <definedName name="__obl175">#REF!</definedName>
    <definedName name="__obl176" localSheetId="0">#REF!</definedName>
    <definedName name="__obl176">#REF!</definedName>
    <definedName name="__obl177" localSheetId="0">#REF!</definedName>
    <definedName name="__obl177">#REF!</definedName>
    <definedName name="__obl178" localSheetId="0">#REF!</definedName>
    <definedName name="__obl178">#REF!</definedName>
    <definedName name="__obl179" localSheetId="0">#REF!</definedName>
    <definedName name="__obl179">#REF!</definedName>
    <definedName name="__obl18" localSheetId="0">#REF!</definedName>
    <definedName name="__obl18">#REF!</definedName>
    <definedName name="__obl181" localSheetId="0">#REF!</definedName>
    <definedName name="__obl181">#REF!</definedName>
    <definedName name="__obl1816" localSheetId="0">#REF!</definedName>
    <definedName name="__obl1816">#REF!</definedName>
    <definedName name="__obl1820" localSheetId="0">#REF!</definedName>
    <definedName name="__obl1820">#REF!</definedName>
    <definedName name="__obl1821" localSheetId="0">#REF!</definedName>
    <definedName name="__obl1821">#REF!</definedName>
    <definedName name="__obl1822" localSheetId="0">#REF!</definedName>
    <definedName name="__obl1822">#REF!</definedName>
    <definedName name="__obl1823" localSheetId="0">#REF!</definedName>
    <definedName name="__obl1823">#REF!</definedName>
    <definedName name="__obl1824" localSheetId="0">#REF!</definedName>
    <definedName name="__obl1824">#REF!</definedName>
    <definedName name="__obl1825" localSheetId="0">#REF!</definedName>
    <definedName name="__obl1825">#REF!</definedName>
    <definedName name="__obl1826" localSheetId="0">#REF!</definedName>
    <definedName name="__obl1826">#REF!</definedName>
    <definedName name="__obl1827" localSheetId="0">#REF!</definedName>
    <definedName name="__obl1827">#REF!</definedName>
    <definedName name="__obl1828" localSheetId="0">#REF!</definedName>
    <definedName name="__obl1828">#REF!</definedName>
    <definedName name="__obl1829" localSheetId="0">#REF!</definedName>
    <definedName name="__obl1829">#REF!</definedName>
    <definedName name="__obl183" localSheetId="0">#REF!</definedName>
    <definedName name="__obl183">#REF!</definedName>
    <definedName name="__obl1831" localSheetId="0">#REF!</definedName>
    <definedName name="__obl1831">#REF!</definedName>
    <definedName name="__obl1832" localSheetId="0">#REF!</definedName>
    <definedName name="__obl1832">#REF!</definedName>
    <definedName name="__obl184" localSheetId="0">#REF!</definedName>
    <definedName name="__obl184">#REF!</definedName>
    <definedName name="__obl185" localSheetId="0">#REF!</definedName>
    <definedName name="__obl185">#REF!</definedName>
    <definedName name="__obl186" localSheetId="0">#REF!</definedName>
    <definedName name="__obl186">#REF!</definedName>
    <definedName name="__obl187" localSheetId="0">#REF!</definedName>
    <definedName name="__obl187">#REF!</definedName>
    <definedName name="__odd82" localSheetId="0">#REF!</definedName>
    <definedName name="__odd82">#REF!</definedName>
    <definedName name="__odd83" localSheetId="0">#REF!</definedName>
    <definedName name="__odd83">#REF!</definedName>
    <definedName name="__odd84" localSheetId="0">#REF!</definedName>
    <definedName name="__odd84">#REF!</definedName>
    <definedName name="__odd85" localSheetId="0">#REF!</definedName>
    <definedName name="__odd85">#REF!</definedName>
    <definedName name="__odd86" localSheetId="0">#REF!</definedName>
    <definedName name="__odd86">#REF!</definedName>
    <definedName name="__odd87" localSheetId="0">#REF!</definedName>
    <definedName name="__odd87">#REF!</definedName>
    <definedName name="__odd88" localSheetId="0">#REF!</definedName>
    <definedName name="__odd88">#REF!</definedName>
    <definedName name="__odd89" localSheetId="0">#REF!</definedName>
    <definedName name="__odd89">#REF!</definedName>
    <definedName name="__pol1" localSheetId="0">#REF!</definedName>
    <definedName name="__pol1">#REF!</definedName>
    <definedName name="__pol2" localSheetId="0">#REF!</definedName>
    <definedName name="__pol2">#REF!</definedName>
    <definedName name="__pol3" localSheetId="0">#REF!</definedName>
    <definedName name="__pol3">#REF!</definedName>
    <definedName name="__SAZBA__" localSheetId="0">#REF!</definedName>
    <definedName name="__SAZBA__">#REF!</definedName>
    <definedName name="__T0__" localSheetId="0">#REF!</definedName>
    <definedName name="__T0__">#REF!</definedName>
    <definedName name="__T1__" localSheetId="0">#REF!</definedName>
    <definedName name="__T1__">#REF!</definedName>
    <definedName name="__T2__" localSheetId="0">#REF!</definedName>
    <definedName name="__T2__">#REF!</definedName>
    <definedName name="__T3__" localSheetId="0">#REF!</definedName>
    <definedName name="__T3__">#REF!</definedName>
    <definedName name="__T4__" localSheetId="0">#REF!</definedName>
    <definedName name="__T4__">#REF!</definedName>
    <definedName name="__T5__" localSheetId="0">#REF!</definedName>
    <definedName name="__T5__">#REF!</definedName>
    <definedName name="__T6__" localSheetId="0">#REF!</definedName>
    <definedName name="__T6__">#REF!</definedName>
    <definedName name="__T7__" localSheetId="0">#REF!</definedName>
    <definedName name="__T7__">#REF!</definedName>
    <definedName name="__TE0__" localSheetId="0">#REF!</definedName>
    <definedName name="__TE0__">#REF!</definedName>
    <definedName name="__TE1__" localSheetId="0">#REF!</definedName>
    <definedName name="__TE1__">#REF!</definedName>
    <definedName name="__TE2__" localSheetId="0">#REF!</definedName>
    <definedName name="__TE2__">#REF!</definedName>
    <definedName name="__TE3__" localSheetId="0">#REF!</definedName>
    <definedName name="__TE3__">#REF!</definedName>
    <definedName name="__TR0__" localSheetId="0">#REF!</definedName>
    <definedName name="__TR0__">#REF!</definedName>
    <definedName name="__TR1__" localSheetId="0">#REF!</definedName>
    <definedName name="__TR1__">#REF!</definedName>
    <definedName name="__TR2__" localSheetId="0">#REF!</definedName>
    <definedName name="__TR2__">#REF!</definedName>
    <definedName name="__TR3__" localSheetId="0">#REF!</definedName>
    <definedName name="__TR3__">#REF!</definedName>
    <definedName name="__TR4__" localSheetId="0">#REF!</definedName>
    <definedName name="__TR4__">#REF!</definedName>
    <definedName name="__TR5__" localSheetId="0">#REF!</definedName>
    <definedName name="__TR5__">#REF!</definedName>
    <definedName name="__xlnm.Criteria">"#REF!"</definedName>
    <definedName name="__xlnm.Database">"#REF!"</definedName>
    <definedName name="__xlnm.Print_Area">"#REF!"</definedName>
    <definedName name="__xlnm.Print_Area_2" localSheetId="0">#REF!</definedName>
    <definedName name="__xlnm.Print_Area_2">#REF!</definedName>
    <definedName name="__xlnm.Print_Titles">"#REF!"</definedName>
    <definedName name="__xlnm.Print_Titles_2" localSheetId="0">#REF!</definedName>
    <definedName name="__xlnm.Print_Titles_2">#REF!</definedName>
    <definedName name="_1Excel_BuiltIn_Print_Area_1_1_1" localSheetId="0">#REF!</definedName>
    <definedName name="_1Excel_BuiltIn_Print_Area_1_1_1">#REF!</definedName>
    <definedName name="_1Excel_BuiltIn_Print_Titles_1_1">"#REF!"</definedName>
    <definedName name="_a" localSheetId="0">#REF!</definedName>
    <definedName name="_a">#REF!</definedName>
    <definedName name="_abc_" localSheetId="0">#REF!</definedName>
    <definedName name="_abc_">#REF!</definedName>
    <definedName name="_B100000" localSheetId="0">#REF!</definedName>
    <definedName name="_B100000">#REF!</definedName>
    <definedName name="_dph1" localSheetId="0">#REF!</definedName>
    <definedName name="_dph1">#REF!</definedName>
    <definedName name="_dph2" localSheetId="0">#REF!</definedName>
    <definedName name="_dph2">#REF!</definedName>
    <definedName name="_dph3" localSheetId="0">#REF!</definedName>
    <definedName name="_dph3">#REF!</definedName>
    <definedName name="_E100000" localSheetId="0">#REF!</definedName>
    <definedName name="_E100000">#REF!</definedName>
    <definedName name="_E17000" localSheetId="0">#REF!</definedName>
    <definedName name="_E17000">#REF!</definedName>
    <definedName name="_E19000" localSheetId="0">#REF!</definedName>
    <definedName name="_E19000">#REF!</definedName>
    <definedName name="_E99999" localSheetId="0">#REF!</definedName>
    <definedName name="_E99999">#REF!</definedName>
    <definedName name="_eps2" localSheetId="0">#REF!</definedName>
    <definedName name="_eps2">#REF!</definedName>
    <definedName name="_obl11" localSheetId="0">#REF!</definedName>
    <definedName name="_obl11">#REF!</definedName>
    <definedName name="_obl12" localSheetId="0">#REF!</definedName>
    <definedName name="_obl12">#REF!</definedName>
    <definedName name="_obl13" localSheetId="0">#REF!</definedName>
    <definedName name="_obl13">#REF!</definedName>
    <definedName name="_obl14" localSheetId="0">#REF!</definedName>
    <definedName name="_obl14">#REF!</definedName>
    <definedName name="_obl15" localSheetId="0">#REF!</definedName>
    <definedName name="_obl15">#REF!</definedName>
    <definedName name="_obl16" localSheetId="0">#REF!</definedName>
    <definedName name="_obl16">#REF!</definedName>
    <definedName name="_obl17" localSheetId="0">#REF!</definedName>
    <definedName name="_obl17">#REF!</definedName>
    <definedName name="_obl1710" localSheetId="0">#REF!</definedName>
    <definedName name="_obl1710">#REF!</definedName>
    <definedName name="_obl1711" localSheetId="0">#REF!</definedName>
    <definedName name="_obl1711">#REF!</definedName>
    <definedName name="_obl1712" localSheetId="0">#REF!</definedName>
    <definedName name="_obl1712">#REF!</definedName>
    <definedName name="_obl1713" localSheetId="0">#REF!</definedName>
    <definedName name="_obl1713">#REF!</definedName>
    <definedName name="_obl1714" localSheetId="0">#REF!</definedName>
    <definedName name="_obl1714">#REF!</definedName>
    <definedName name="_obl1715" localSheetId="0">#REF!</definedName>
    <definedName name="_obl1715">#REF!</definedName>
    <definedName name="_obl1716" localSheetId="0">#REF!</definedName>
    <definedName name="_obl1716">#REF!</definedName>
    <definedName name="_obl1717" localSheetId="0">#REF!</definedName>
    <definedName name="_obl1717">#REF!</definedName>
    <definedName name="_obl1718" localSheetId="0">#REF!</definedName>
    <definedName name="_obl1718">#REF!</definedName>
    <definedName name="_obl1719" localSheetId="0">#REF!</definedName>
    <definedName name="_obl1719">#REF!</definedName>
    <definedName name="_obl173" localSheetId="0">#REF!</definedName>
    <definedName name="_obl173">#REF!</definedName>
    <definedName name="_obl174" localSheetId="0">#REF!</definedName>
    <definedName name="_obl174">#REF!</definedName>
    <definedName name="_obl175" localSheetId="0">#REF!</definedName>
    <definedName name="_obl175">#REF!</definedName>
    <definedName name="_obl176" localSheetId="0">#REF!</definedName>
    <definedName name="_obl176">#REF!</definedName>
    <definedName name="_obl177" localSheetId="0">#REF!</definedName>
    <definedName name="_obl177">#REF!</definedName>
    <definedName name="_obl178" localSheetId="0">#REF!</definedName>
    <definedName name="_obl178">#REF!</definedName>
    <definedName name="_obl179" localSheetId="0">#REF!</definedName>
    <definedName name="_obl179">#REF!</definedName>
    <definedName name="_obl18" localSheetId="0">#REF!</definedName>
    <definedName name="_obl18">#REF!</definedName>
    <definedName name="_obl181" localSheetId="0">#REF!</definedName>
    <definedName name="_obl181">#REF!</definedName>
    <definedName name="_obl1816" localSheetId="0">#REF!</definedName>
    <definedName name="_obl1816">#REF!</definedName>
    <definedName name="_obl1820" localSheetId="0">#REF!</definedName>
    <definedName name="_obl1820">#REF!</definedName>
    <definedName name="_obl1821" localSheetId="0">#REF!</definedName>
    <definedName name="_obl1821">#REF!</definedName>
    <definedName name="_obl1822" localSheetId="0">#REF!</definedName>
    <definedName name="_obl1822">#REF!</definedName>
    <definedName name="_obl1823" localSheetId="0">#REF!</definedName>
    <definedName name="_obl1823">#REF!</definedName>
    <definedName name="_obl1824" localSheetId="0">#REF!</definedName>
    <definedName name="_obl1824">#REF!</definedName>
    <definedName name="_obl1825" localSheetId="0">#REF!</definedName>
    <definedName name="_obl1825">#REF!</definedName>
    <definedName name="_obl1826" localSheetId="0">#REF!</definedName>
    <definedName name="_obl1826">#REF!</definedName>
    <definedName name="_obl1827" localSheetId="0">#REF!</definedName>
    <definedName name="_obl1827">#REF!</definedName>
    <definedName name="_obl1828" localSheetId="0">#REF!</definedName>
    <definedName name="_obl1828">#REF!</definedName>
    <definedName name="_obl1829" localSheetId="0">#REF!</definedName>
    <definedName name="_obl1829">#REF!</definedName>
    <definedName name="_obl183" localSheetId="0">#REF!</definedName>
    <definedName name="_obl183">#REF!</definedName>
    <definedName name="_obl1831" localSheetId="0">#REF!</definedName>
    <definedName name="_obl1831">#REF!</definedName>
    <definedName name="_obl1832" localSheetId="0">#REF!</definedName>
    <definedName name="_obl1832">#REF!</definedName>
    <definedName name="_obl184" localSheetId="0">#REF!</definedName>
    <definedName name="_obl184">#REF!</definedName>
    <definedName name="_obl185" localSheetId="0">#REF!</definedName>
    <definedName name="_obl185">#REF!</definedName>
    <definedName name="_obl186" localSheetId="0">#REF!</definedName>
    <definedName name="_obl186">#REF!</definedName>
    <definedName name="_obl187" localSheetId="0">#REF!</definedName>
    <definedName name="_obl187">#REF!</definedName>
    <definedName name="_odd82" localSheetId="0">#REF!</definedName>
    <definedName name="_odd82">#REF!</definedName>
    <definedName name="_odd83" localSheetId="0">#REF!</definedName>
    <definedName name="_odd83">#REF!</definedName>
    <definedName name="_odd84" localSheetId="0">#REF!</definedName>
    <definedName name="_odd84">#REF!</definedName>
    <definedName name="_odd85" localSheetId="0">#REF!</definedName>
    <definedName name="_odd85">#REF!</definedName>
    <definedName name="_odd86" localSheetId="0">#REF!</definedName>
    <definedName name="_odd86">#REF!</definedName>
    <definedName name="_odd87" localSheetId="0">#REF!</definedName>
    <definedName name="_odd87">#REF!</definedName>
    <definedName name="_odd88" localSheetId="0">#REF!</definedName>
    <definedName name="_odd88">#REF!</definedName>
    <definedName name="_odd89" localSheetId="0">#REF!</definedName>
    <definedName name="_odd89">#REF!</definedName>
    <definedName name="_pol1" localSheetId="0">#REF!</definedName>
    <definedName name="_pol1">#REF!</definedName>
    <definedName name="_pol2" localSheetId="0">#REF!</definedName>
    <definedName name="_pol2">#REF!</definedName>
    <definedName name="_pol3" localSheetId="0">#REF!</definedName>
    <definedName name="_pol3">#REF!</definedName>
    <definedName name="_RD2" localSheetId="0">#REF!</definedName>
    <definedName name="_RD2">#REF!</definedName>
    <definedName name="_SO16" localSheetId="0" hidden="1">{#N/A,#N/A,TRUE,"Krycí list"}</definedName>
    <definedName name="_SO16" hidden="1">{#N/A,#N/A,TRUE,"Krycí list"}</definedName>
    <definedName name="_T1" localSheetId="0">#REF!</definedName>
    <definedName name="_T1">#REF!</definedName>
    <definedName name="_VZT1" localSheetId="0">SCHEDULED_PAYMENT+EXTRA_PAYMENT</definedName>
    <definedName name="_VZT1">SCHEDULED_PAYMENT+EXTRA_PAYMENT</definedName>
    <definedName name="_VZT2" localSheetId="0">DATE(YEAR('Okna'!Loan_Start),MONTH('Okna'!Loan_Start)+PAYMENT_NUMBER,DAY('Okna'!Loan_Start))</definedName>
    <definedName name="_VZT2">DATE(YEAR([0]!Loan_Start),MONTH([0]!Loan_Start)+PAYMENT_NUMBER,DAY([0]!Loan_Start))</definedName>
    <definedName name="a" localSheetId="0">#REF!</definedName>
    <definedName name="a">#REF!</definedName>
    <definedName name="aaa" localSheetId="0">#REF!</definedName>
    <definedName name="aaa">#REF!</definedName>
    <definedName name="aaaaaaaa" localSheetId="0" hidden="1">{#N/A,#N/A,TRUE,"Krycí list"}</definedName>
    <definedName name="aaaaaaaa" hidden="1">{#N/A,#N/A,TRUE,"Krycí list"}</definedName>
    <definedName name="abc" localSheetId="0">#REF!</definedName>
    <definedName name="abc">#REF!</definedName>
    <definedName name="ACwvu.Skryté." localSheetId="0" hidden="1">#REF!</definedName>
    <definedName name="ACwvu.Skryté." hidden="1">#REF!</definedName>
    <definedName name="Akce" localSheetId="0">#REF!</definedName>
    <definedName name="Akce">#REF!</definedName>
    <definedName name="AP_IFS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P_IFS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asdf" localSheetId="0">#REF!</definedName>
    <definedName name="asdf">#REF!</definedName>
    <definedName name="ats" localSheetId="0">#REF!</definedName>
    <definedName name="ats">#REF!</definedName>
    <definedName name="b">'[2]IO 0X'!$A$11:$Z$11</definedName>
    <definedName name="b_10" localSheetId="0">#REF!</definedName>
    <definedName name="b_10">#REF!</definedName>
    <definedName name="b_25" localSheetId="0">#REF!</definedName>
    <definedName name="b_25">#REF!</definedName>
    <definedName name="b_30" localSheetId="0">#REF!</definedName>
    <definedName name="b_30">#REF!</definedName>
    <definedName name="b_35" localSheetId="0">#REF!</definedName>
    <definedName name="b_35">#REF!</definedName>
    <definedName name="b_40" localSheetId="0">#REF!</definedName>
    <definedName name="b_40">#REF!</definedName>
    <definedName name="b_50" localSheetId="0">#REF!</definedName>
    <definedName name="b_50">#REF!</definedName>
    <definedName name="b_60" localSheetId="0">#REF!</definedName>
    <definedName name="b_60">#REF!</definedName>
    <definedName name="baf" localSheetId="0">#REF!</definedName>
    <definedName name="baf">#REF!</definedName>
    <definedName name="Banka" localSheetId="0">#REF!</definedName>
    <definedName name="Banka">#REF!</definedName>
    <definedName name="Banka_2" localSheetId="0">#REF!</definedName>
    <definedName name="Banka_2">#REF!</definedName>
    <definedName name="Banka_3" localSheetId="0">#REF!</definedName>
    <definedName name="Banka_3">#REF!</definedName>
    <definedName name="Banka_30" localSheetId="0">#REF!</definedName>
    <definedName name="Banka_30">#REF!</definedName>
    <definedName name="Banka_32" localSheetId="0">#REF!</definedName>
    <definedName name="Banka_32">#REF!</definedName>
    <definedName name="Banka_34" localSheetId="0">#REF!</definedName>
    <definedName name="Banka_34">#REF!</definedName>
    <definedName name="Banka_35" localSheetId="0">#REF!</definedName>
    <definedName name="Banka_35">#REF!</definedName>
    <definedName name="Banka_37" localSheetId="0">#REF!</definedName>
    <definedName name="Banka_37">#REF!</definedName>
    <definedName name="Banka_4" localSheetId="0">#REF!</definedName>
    <definedName name="Banka_4">#REF!</definedName>
    <definedName name="Banka_41" localSheetId="0">#REF!</definedName>
    <definedName name="Banka_41">#REF!</definedName>
    <definedName name="Banka_42" localSheetId="0">#REF!</definedName>
    <definedName name="Banka_42">#REF!</definedName>
    <definedName name="Banka_43" localSheetId="0">#REF!</definedName>
    <definedName name="Banka_43">#REF!</definedName>
    <definedName name="bb" localSheetId="0">#REF!</definedName>
    <definedName name="bb">#REF!</definedName>
    <definedName name="BE" localSheetId="0">#REF!</definedName>
    <definedName name="BE">#REF!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h" localSheetId="0">#REF!</definedName>
    <definedName name="be_sch">#REF!</definedName>
    <definedName name="be_so" localSheetId="0">#REF!</definedName>
    <definedName name="be_so">#REF!</definedName>
    <definedName name="be_sp" localSheetId="0">#REF!</definedName>
    <definedName name="be_sp">#REF!</definedName>
    <definedName name="be_st" localSheetId="0">#REF!</definedName>
    <definedName name="be_st">#REF!</definedName>
    <definedName name="Beg_Bal" localSheetId="0">#REF!</definedName>
    <definedName name="Beg_Bal">#REF!</definedName>
    <definedName name="bghrerr" localSheetId="0">#REF!</definedName>
    <definedName name="bghrerr">#REF!</definedName>
    <definedName name="bhvfdgvf" localSheetId="0">#REF!</definedName>
    <definedName name="bhvfdgvf">#REF!</definedName>
    <definedName name="blb" localSheetId="0">#REF!</definedName>
    <definedName name="blb">#REF!</definedName>
    <definedName name="bvv">'[3]Nabídka - EZS Alarmcom (Česky)'!$C$3</definedName>
    <definedName name="C_" localSheetId="0">#REF!</definedName>
    <definedName name="C_">#REF!</definedName>
    <definedName name="category1" localSheetId="0">#REF!</definedName>
    <definedName name="category1">#REF!</definedName>
    <definedName name="CC" localSheetId="0">#REF!</definedName>
    <definedName name="CC">#REF!</definedName>
    <definedName name="CelkemBrutto" localSheetId="0">#REF!</definedName>
    <definedName name="CelkemBrutto">#REF!</definedName>
    <definedName name="CelkemNetto" localSheetId="0">#REF!</definedName>
    <definedName name="CelkemNetto">#REF!</definedName>
    <definedName name="celkrozp" localSheetId="0">#REF!</definedName>
    <definedName name="celkrozp">#REF!</definedName>
    <definedName name="Cena" localSheetId="0">#REF!</definedName>
    <definedName name="Cena">#REF!</definedName>
    <definedName name="Cena_dokumentace" localSheetId="0">#REF!</definedName>
    <definedName name="Cena_dokumentace">#REF!</definedName>
    <definedName name="Cena1" localSheetId="0">#REF!</definedName>
    <definedName name="Cena1">#REF!</definedName>
    <definedName name="Cena2" localSheetId="0">#REF!</definedName>
    <definedName name="Cena2">#REF!</definedName>
    <definedName name="Cena3" localSheetId="0">#REF!</definedName>
    <definedName name="Cena3">#REF!</definedName>
    <definedName name="Cena4" localSheetId="0">#REF!</definedName>
    <definedName name="Cena4">#REF!</definedName>
    <definedName name="Cena5" localSheetId="0">#REF!</definedName>
    <definedName name="Cena5">#REF!</definedName>
    <definedName name="Cena6" localSheetId="0">#REF!</definedName>
    <definedName name="Cena6">#REF!</definedName>
    <definedName name="Cena7" localSheetId="0">#REF!</definedName>
    <definedName name="Cena7">#REF!</definedName>
    <definedName name="Cena8" localSheetId="0">#REF!</definedName>
    <definedName name="Cena8">#REF!</definedName>
    <definedName name="CisloNabidky" localSheetId="0">#REF!</definedName>
    <definedName name="CisloNabidky">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Clo" localSheetId="0">#REF!</definedName>
    <definedName name="Clo">#REF!</definedName>
    <definedName name="Clo_2" localSheetId="0">#REF!</definedName>
    <definedName name="Clo_2">#REF!</definedName>
    <definedName name="Clo_3" localSheetId="0">#REF!</definedName>
    <definedName name="Clo_3">#REF!</definedName>
    <definedName name="Clo_30" localSheetId="0">#REF!</definedName>
    <definedName name="Clo_30">#REF!</definedName>
    <definedName name="Clo_32" localSheetId="0">#REF!</definedName>
    <definedName name="Clo_32">#REF!</definedName>
    <definedName name="Clo_34" localSheetId="0">#REF!</definedName>
    <definedName name="Clo_34">#REF!</definedName>
    <definedName name="Clo_35" localSheetId="0">#REF!</definedName>
    <definedName name="Clo_35">#REF!</definedName>
    <definedName name="Clo_37" localSheetId="0">#REF!</definedName>
    <definedName name="Clo_37">#REF!</definedName>
    <definedName name="Clo_4" localSheetId="0">#REF!</definedName>
    <definedName name="Clo_4">#REF!</definedName>
    <definedName name="Clo_41" localSheetId="0">#REF!</definedName>
    <definedName name="Clo_41">#REF!</definedName>
    <definedName name="Clo_42" localSheetId="0">#REF!</definedName>
    <definedName name="Clo_42">#REF!</definedName>
    <definedName name="Clo_43" localSheetId="0">#REF!</definedName>
    <definedName name="Clo_43">#REF!</definedName>
    <definedName name="časová_rezerva" localSheetId="0">#REF!</definedName>
    <definedName name="časová_rezerva">#REF!</definedName>
    <definedName name="d" localSheetId="0" hidden="1">{#N/A,#N/A,TRUE,"Krycí list"}</definedName>
    <definedName name="d" hidden="1">{#N/A,#N/A,TRUE,"Krycí list"}</definedName>
    <definedName name="Data" localSheetId="0">#REF!</definedName>
    <definedName name="Data">#REF!</definedName>
    <definedName name="datab." localSheetId="0">#REF!</definedName>
    <definedName name="datab.">#REF!</definedName>
    <definedName name="DATE___0_1">0</definedName>
    <definedName name="DATE___0_2">0</definedName>
    <definedName name="Datum" localSheetId="0">#REF!</definedName>
    <definedName name="Datum">#REF!</definedName>
    <definedName name="debil" localSheetId="0">#REF!</definedName>
    <definedName name="debil">#REF!</definedName>
    <definedName name="dem" localSheetId="0">#REF!</definedName>
    <definedName name="dem">#REF!</definedName>
    <definedName name="dem___0_1">0</definedName>
    <definedName name="dem___0_2">0</definedName>
    <definedName name="df" localSheetId="0">#REF!</definedName>
    <definedName name="df">#REF!</definedName>
    <definedName name="dfdaf" localSheetId="0">#REF!</definedName>
    <definedName name="dfdaf">#REF!</definedName>
    <definedName name="dg" localSheetId="0">#REF!</definedName>
    <definedName name="dg">#REF!</definedName>
    <definedName name="Dil" localSheetId="0">#REF!</definedName>
    <definedName name="Dil">#REF!</definedName>
    <definedName name="Dispečink" localSheetId="0">#REF!</definedName>
    <definedName name="Dispečink">#REF!</definedName>
    <definedName name="DKGJSDGS" localSheetId="0">#REF!</definedName>
    <definedName name="DKGJSDGS">#REF!</definedName>
    <definedName name="DO" localSheetId="0">#REF!</definedName>
    <definedName name="DO">#REF!</definedName>
    <definedName name="dod" localSheetId="0">#REF!</definedName>
    <definedName name="dod">#REF!</definedName>
    <definedName name="Dodatek" localSheetId="0">#REF!</definedName>
    <definedName name="Dodatek">#REF!</definedName>
    <definedName name="Dodavka" localSheetId="0">#REF!</definedName>
    <definedName name="Dodavka">#REF!</definedName>
    <definedName name="Doprava" localSheetId="0">#REF!</definedName>
    <definedName name="Doprava">#REF!</definedName>
    <definedName name="Doprava_2" localSheetId="0">#REF!</definedName>
    <definedName name="Doprava_2">#REF!</definedName>
    <definedName name="Doprava_3" localSheetId="0">#REF!</definedName>
    <definedName name="Doprava_3">#REF!</definedName>
    <definedName name="Doprava_30" localSheetId="0">#REF!</definedName>
    <definedName name="Doprava_30">#REF!</definedName>
    <definedName name="Doprava_32" localSheetId="0">#REF!</definedName>
    <definedName name="Doprava_32">#REF!</definedName>
    <definedName name="Doprava_34" localSheetId="0">#REF!</definedName>
    <definedName name="Doprava_34">#REF!</definedName>
    <definedName name="Doprava_35" localSheetId="0">#REF!</definedName>
    <definedName name="Doprava_35">#REF!</definedName>
    <definedName name="Doprava_37" localSheetId="0">#REF!</definedName>
    <definedName name="Doprava_37">#REF!</definedName>
    <definedName name="Doprava_4" localSheetId="0">#REF!</definedName>
    <definedName name="Doprava_4">#REF!</definedName>
    <definedName name="Doprava_41" localSheetId="0">#REF!</definedName>
    <definedName name="Doprava_41">#REF!</definedName>
    <definedName name="Doprava_42" localSheetId="0">#REF!</definedName>
    <definedName name="Doprava_42">#REF!</definedName>
    <definedName name="Doprava_43" localSheetId="0">#REF!</definedName>
    <definedName name="Doprava_43">#REF!</definedName>
    <definedName name="dopravné" localSheetId="0">#REF!</definedName>
    <definedName name="dopravné">#REF!</definedName>
    <definedName name="DPJ" localSheetId="0">#REF!</definedName>
    <definedName name="DPJ">#REF!</definedName>
    <definedName name="dsfbhbg" localSheetId="0">#REF!</definedName>
    <definedName name="dsfbhbg">#REF!</definedName>
    <definedName name="dveře_patra" localSheetId="0">#REF!</definedName>
    <definedName name="dveře_patra">#REF!</definedName>
    <definedName name="dveře_suterén" localSheetId="0">#REF!</definedName>
    <definedName name="dveře_suterén">#REF!</definedName>
    <definedName name="e" localSheetId="0">#REF!</definedName>
    <definedName name="e">#REF!</definedName>
    <definedName name="E10000000" localSheetId="0">#REF!</definedName>
    <definedName name="E10000000">#REF!</definedName>
    <definedName name="ecu___0_1">0</definedName>
    <definedName name="ecu___0_2">0</definedName>
    <definedName name="Elektro" localSheetId="0">#REF!</definedName>
    <definedName name="Elektro">#REF!</definedName>
    <definedName name="ElplastMail" localSheetId="0">#REF!</definedName>
    <definedName name="ElplastMail">#REF!</definedName>
    <definedName name="Email" localSheetId="0">#REF!</definedName>
    <definedName name="Email">#REF!</definedName>
    <definedName name="EmailZpracovatele" localSheetId="0">#REF!</definedName>
    <definedName name="EmailZpracovatele">#REF!</definedName>
    <definedName name="End_Bal" localSheetId="0">#REF!</definedName>
    <definedName name="End_Bal">#REF!</definedName>
    <definedName name="eur" localSheetId="0">#REF!</definedName>
    <definedName name="eur">#REF!</definedName>
    <definedName name="Excel_BuiltIn__FilterDatabase_1" localSheetId="0">#REF!</definedName>
    <definedName name="Excel_BuiltIn__FilterDatabase_1">#REF!</definedName>
    <definedName name="Excel_BuiltIn_Database" localSheetId="0">#REF!</definedName>
    <definedName name="Excel_BuiltIn_Database">#REF!</definedName>
    <definedName name="Excel_BuiltIn_Database_1" localSheetId="0">#REF!</definedName>
    <definedName name="Excel_BuiltIn_Database_1">#REF!</definedName>
    <definedName name="Excel_BuiltIn_Database_24" localSheetId="0">#REF!</definedName>
    <definedName name="Excel_BuiltIn_Database_24">#REF!</definedName>
    <definedName name="Excel_BuiltIn_Database_56" localSheetId="0">#REF!</definedName>
    <definedName name="Excel_BuiltIn_Database_56">#REF!</definedName>
    <definedName name="Excel_BuiltIn_Database_61" localSheetId="0">#REF!</definedName>
    <definedName name="Excel_BuiltIn_Database_61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2_1" localSheetId="0">#REF!</definedName>
    <definedName name="Excel_BuiltIn_Print_Area_2_1">#REF!</definedName>
    <definedName name="Excel_BuiltIn_Print_Titles" localSheetId="0">#REF!</definedName>
    <definedName name="Excel_BuiltIn_Print_Titles">#REF!</definedName>
    <definedName name="Excel_BuiltIn_Print_Titles_1" localSheetId="0">#REF!</definedName>
    <definedName name="Excel_BuiltIn_Print_Titles_1">#REF!</definedName>
    <definedName name="Excel_BuiltIn_Print_Titles_2_1" localSheetId="0">#REF!</definedName>
    <definedName name="Excel_BuiltIn_Print_Titles_2_1">#REF!</definedName>
    <definedName name="exter1" localSheetId="0">#REF!</definedName>
    <definedName name="exter1">#REF!</definedName>
    <definedName name="Extra_Pay" localSheetId="0">#REF!</definedName>
    <definedName name="Extra_Pay">#REF!</definedName>
    <definedName name="F">'[2]IO 0X'!$A$11:$Z$11</definedName>
    <definedName name="FA" localSheetId="0">#REF!</definedName>
    <definedName name="FA">#REF!</definedName>
    <definedName name="fakt" localSheetId="0">#REF!</definedName>
    <definedName name="fakt">#REF!</definedName>
    <definedName name="Fasáda_K8" localSheetId="0">#REF!</definedName>
    <definedName name="Fasáda_K8">#REF!</definedName>
    <definedName name="fds" localSheetId="0">#REF!</definedName>
    <definedName name="fds">#REF!</definedName>
    <definedName name="Firma" localSheetId="0">#REF!</definedName>
    <definedName name="Firma">#REF!</definedName>
    <definedName name="Firma2" localSheetId="0">#REF!</definedName>
    <definedName name="Firma2">#REF!</definedName>
    <definedName name="foot_Validity" localSheetId="0">#REF!</definedName>
    <definedName name="foot_Validity">#REF!</definedName>
    <definedName name="footer" localSheetId="0">#REF!</definedName>
    <definedName name="footer">#REF!</definedName>
    <definedName name="footer2" localSheetId="0">#REF!</definedName>
    <definedName name="footer2">#REF!</definedName>
    <definedName name="Full_Print" localSheetId="0">#REF!</definedName>
    <definedName name="Full_Print">#REF!</definedName>
    <definedName name="G___P__" localSheetId="0">#REF!</definedName>
    <definedName name="G___P__">#REF!</definedName>
    <definedName name="gbp" localSheetId="0">#REF!</definedName>
    <definedName name="gbp">#REF!</definedName>
    <definedName name="gbp___0_1">0</definedName>
    <definedName name="gbp___0_2">0</definedName>
    <definedName name="gf">'[3]Nabídka - EZS Alarmcom (Česky)'!$F$1</definedName>
    <definedName name="gg" localSheetId="0">#REF!</definedName>
    <definedName name="gg">#REF!</definedName>
    <definedName name="ghr" localSheetId="0">#REF!</definedName>
    <definedName name="ghr">#REF!</definedName>
    <definedName name="H_01" localSheetId="0">#REF!</definedName>
    <definedName name="H_01">#REF!</definedName>
    <definedName name="H_02" localSheetId="0">#REF!</definedName>
    <definedName name="H_02">#REF!</definedName>
    <definedName name="H_03" localSheetId="0">#REF!</definedName>
    <definedName name="H_03">#REF!</definedName>
    <definedName name="H_04" localSheetId="0">#REF!</definedName>
    <definedName name="H_04">#REF!</definedName>
    <definedName name="H_05" localSheetId="0">#REF!</definedName>
    <definedName name="H_05">#REF!</definedName>
    <definedName name="H_06" localSheetId="0">#REF!</definedName>
    <definedName name="H_06">#REF!</definedName>
    <definedName name="H_07" localSheetId="0">#REF!</definedName>
    <definedName name="H_07">#REF!</definedName>
    <definedName name="H_08" localSheetId="0">#REF!</definedName>
    <definedName name="H_08">#REF!</definedName>
    <definedName name="H_09" localSheetId="0">#REF!</definedName>
    <definedName name="H_09">#REF!</definedName>
    <definedName name="H_10" localSheetId="0">#REF!</definedName>
    <definedName name="H_10">#REF!</definedName>
    <definedName name="H_11" localSheetId="0">#REF!</definedName>
    <definedName name="H_11">#REF!</definedName>
    <definedName name="H_12" localSheetId="0">#REF!</definedName>
    <definedName name="H_12">#REF!</definedName>
    <definedName name="H_13" localSheetId="0">#REF!</definedName>
    <definedName name="H_13">#REF!</definedName>
    <definedName name="H_14" localSheetId="0">#REF!</definedName>
    <definedName name="H_14">#REF!</definedName>
    <definedName name="H_15" localSheetId="0">#REF!</definedName>
    <definedName name="H_15">#REF!</definedName>
    <definedName name="H_17" localSheetId="0">#REF!</definedName>
    <definedName name="H_17">#REF!</definedName>
    <definedName name="H_18" localSheetId="0">#REF!</definedName>
    <definedName name="H_18">#REF!</definedName>
    <definedName name="H_19" localSheetId="0">#REF!</definedName>
    <definedName name="H_19">#REF!</definedName>
    <definedName name="H_20" localSheetId="0">#REF!</definedName>
    <definedName name="H_20">#REF!</definedName>
    <definedName name="H_2000" localSheetId="0">#REF!</definedName>
    <definedName name="H_2000">#REF!</definedName>
    <definedName name="h_3000" localSheetId="0">#REF!</definedName>
    <definedName name="h_3000">#REF!</definedName>
    <definedName name="H_4000" localSheetId="0">#REF!</definedName>
    <definedName name="H_4000">#REF!</definedName>
    <definedName name="H_4100" localSheetId="0">#REF!</definedName>
    <definedName name="H_4100">#REF!</definedName>
    <definedName name="H_4200" localSheetId="0">#REF!</definedName>
    <definedName name="H_4200">#REF!</definedName>
    <definedName name="H_4300" localSheetId="0">#REF!</definedName>
    <definedName name="H_4300">#REF!</definedName>
    <definedName name="H_5000" localSheetId="0">#REF!</definedName>
    <definedName name="H_5000">#REF!</definedName>
    <definedName name="H_5100" localSheetId="0">#REF!</definedName>
    <definedName name="H_5100">#REF!</definedName>
    <definedName name="H_5400" localSheetId="0">#REF!</definedName>
    <definedName name="H_5400">#REF!</definedName>
    <definedName name="H_5500" localSheetId="0">#REF!</definedName>
    <definedName name="H_5500">#REF!</definedName>
    <definedName name="ha" localSheetId="0">#REF!</definedName>
    <definedName name="ha">#REF!</definedName>
    <definedName name="head1" localSheetId="0">#REF!</definedName>
    <definedName name="head1">#REF!</definedName>
    <definedName name="Header" localSheetId="0">#REF!</definedName>
    <definedName name="Header">#REF!</definedName>
    <definedName name="header_Date">'[3]Nabídka - EZS Alarmcom (Česky)'!$C$2</definedName>
    <definedName name="header_Firm">'[3]Nabídka - EZS Alarmcom (Česky)'!$C$3</definedName>
    <definedName name="header_Hicom">'[3]Nabídka - EZS Alarmcom (Česky)'!$F$1</definedName>
    <definedName name="header_Person">'[3]Nabídka - EZS Alarmcom (Česky)'!$C$4</definedName>
    <definedName name="Header_Row">ROW(#REF!)</definedName>
    <definedName name="Header2" localSheetId="0">#REF!</definedName>
    <definedName name="Header2">#REF!</definedName>
    <definedName name="header3" localSheetId="0">#REF!</definedName>
    <definedName name="header3">#REF!</definedName>
    <definedName name="hh">"$#REF!.$#REF!$#REF!:$#REF!.$#REF!$#REF!"</definedName>
    <definedName name="Hlava1" localSheetId="0">#REF!</definedName>
    <definedName name="Hlava1">#REF!</definedName>
    <definedName name="Hlava2" localSheetId="0">#REF!</definedName>
    <definedName name="Hlava2">#REF!</definedName>
    <definedName name="hlava21" localSheetId="0">#REF!</definedName>
    <definedName name="hlava21">#REF!</definedName>
    <definedName name="hlava22" localSheetId="0">#REF!</definedName>
    <definedName name="hlava22">#REF!</definedName>
    <definedName name="Hlava3" localSheetId="0">#REF!</definedName>
    <definedName name="Hlava3">#REF!</definedName>
    <definedName name="Hlava4" localSheetId="0">#REF!</definedName>
    <definedName name="Hlava4">#REF!</definedName>
    <definedName name="Hlavička" localSheetId="0">#REF!</definedName>
    <definedName name="Hlavička">#REF!</definedName>
    <definedName name="hodiny" localSheetId="0">#REF!</definedName>
    <definedName name="hodiny">#REF!</definedName>
    <definedName name="HodVyroba">'[9]Parametry'!$D$25</definedName>
    <definedName name="hovado" localSheetId="0">#REF!</definedName>
    <definedName name="hovado">#REF!</definedName>
    <definedName name="hovno" localSheetId="0">#REF!</definedName>
    <definedName name="hovno">#REF!</definedName>
    <definedName name="hr_HSV" localSheetId="0">#REF!</definedName>
    <definedName name="hr_HSV">#REF!</definedName>
    <definedName name="hr_PSV" localSheetId="0">#REF!</definedName>
    <definedName name="hr_PSV">#REF!</definedName>
    <definedName name="hr_top" localSheetId="0">#REF!</definedName>
    <definedName name="hr_top">#REF!</definedName>
    <definedName name="hrubá_fasáda" localSheetId="0">#REF!</definedName>
    <definedName name="hrubá_fasáda">#REF!</definedName>
    <definedName name="hs" localSheetId="0">#REF!</definedName>
    <definedName name="hs">#REF!</definedName>
    <definedName name="HSV" localSheetId="0">#REF!</definedName>
    <definedName name="HSV">#REF!</definedName>
    <definedName name="HTML_CodePage" hidden="1">1250</definedName>
    <definedName name="HTML_Control" localSheetId="0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ZS" localSheetId="0">#REF!</definedName>
    <definedName name="HZS">#REF!</definedName>
    <definedName name="HZS_HSV" localSheetId="0">#REF!</definedName>
    <definedName name="HZS_HSV">#REF!</definedName>
    <definedName name="HZS_PSV" localSheetId="0">#REF!</definedName>
    <definedName name="HZS_PSV">#REF!</definedName>
    <definedName name="HZS_TOP" localSheetId="0">#REF!</definedName>
    <definedName name="HZS_TOP">#REF!</definedName>
    <definedName name="HZS_UK" localSheetId="0">#REF!</definedName>
    <definedName name="HZS_UK">#REF!</definedName>
    <definedName name="chf" localSheetId="0">#REF!</definedName>
    <definedName name="chf">#REF!</definedName>
    <definedName name="Int" localSheetId="0">#REF!</definedName>
    <definedName name="Int">#REF!</definedName>
    <definedName name="inter1" localSheetId="0">#REF!</definedName>
    <definedName name="inter1">#REF!</definedName>
    <definedName name="Interest_Rate" localSheetId="0">#REF!</definedName>
    <definedName name="Interest_Rate">#REF!</definedName>
    <definedName name="Izolace" localSheetId="0">#REF!</definedName>
    <definedName name="Izolace">#REF!</definedName>
    <definedName name="j" localSheetId="0">#REF!</definedName>
    <definedName name="j">#REF!</definedName>
    <definedName name="JKSO" localSheetId="0">#REF!</definedName>
    <definedName name="JKSO">#REF!</definedName>
    <definedName name="Jmeno" localSheetId="0">#REF!</definedName>
    <definedName name="Jmeno">#REF!</definedName>
    <definedName name="jzzuggt" localSheetId="0">#REF!</definedName>
    <definedName name="jzzuggt">#REF!</definedName>
    <definedName name="k">'[2]IO 0X'!$A$11:$Z$11</definedName>
    <definedName name="k_6_ko" localSheetId="0">#REF!</definedName>
    <definedName name="k_6_ko">#REF!</definedName>
    <definedName name="k_6_sz" localSheetId="0">#REF!</definedName>
    <definedName name="k_6_sz">#REF!</definedName>
    <definedName name="k_8_ko" localSheetId="0">#REF!</definedName>
    <definedName name="k_8_ko">#REF!</definedName>
    <definedName name="k_8_sz" localSheetId="0">#REF!</definedName>
    <definedName name="k_8_sz">#REF!</definedName>
    <definedName name="kab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b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Kategorie" localSheetId="0">#REF!</definedName>
    <definedName name="Kategorie">#REF!</definedName>
    <definedName name="KatSez" localSheetId="0">#REF!</definedName>
    <definedName name="KatSez">#REF!</definedName>
    <definedName name="Kod" localSheetId="0">#REF!</definedName>
    <definedName name="Kod">#REF!</definedName>
    <definedName name="KódyZdrojů" localSheetId="0">#REF!</definedName>
    <definedName name="KódyZdrojů">#REF!</definedName>
    <definedName name="Kontrola" localSheetId="0">#REF!</definedName>
    <definedName name="Kontrola">#REF!</definedName>
    <definedName name="kr_15" localSheetId="0">#REF!</definedName>
    <definedName name="kr_15">#REF!</definedName>
    <definedName name="kr_15_ła" localSheetId="0">#REF!</definedName>
    <definedName name="kr_15_ła">#REF!</definedName>
    <definedName name="Kurz" localSheetId="0">#REF!</definedName>
    <definedName name="Kurz">#REF!</definedName>
    <definedName name="Kurz_2" localSheetId="0">#REF!</definedName>
    <definedName name="Kurz_2">#REF!</definedName>
    <definedName name="Kurz_3" localSheetId="0">#REF!</definedName>
    <definedName name="Kurz_3">#REF!</definedName>
    <definedName name="Kurz_30" localSheetId="0">#REF!</definedName>
    <definedName name="Kurz_30">#REF!</definedName>
    <definedName name="Kurz_32" localSheetId="0">#REF!</definedName>
    <definedName name="Kurz_32">#REF!</definedName>
    <definedName name="Kurz_34" localSheetId="0">#REF!</definedName>
    <definedName name="Kurz_34">#REF!</definedName>
    <definedName name="Kurz_35" localSheetId="0">#REF!</definedName>
    <definedName name="Kurz_35">#REF!</definedName>
    <definedName name="Kurz_37" localSheetId="0">#REF!</definedName>
    <definedName name="Kurz_37">#REF!</definedName>
    <definedName name="Kurz_4" localSheetId="0">#REF!</definedName>
    <definedName name="Kurz_4">#REF!</definedName>
    <definedName name="Kurz_41" localSheetId="0">#REF!</definedName>
    <definedName name="Kurz_41">#REF!</definedName>
    <definedName name="Kurz_42" localSheetId="0">#REF!</definedName>
    <definedName name="Kurz_42">#REF!</definedName>
    <definedName name="Kurz_43" localSheetId="0">#REF!</definedName>
    <definedName name="Kurz_43">#REF!</definedName>
    <definedName name="l" localSheetId="0">#REF!</definedName>
    <definedName name="l">#REF!</definedName>
    <definedName name="la" localSheetId="0">#REF!</definedName>
    <definedName name="la">#REF!</definedName>
    <definedName name="Last_Row" localSheetId="0">IF('Okna'!Values_Entered,Header_Row+'Okna'!Number_of_Payments,Header_Row)</definedName>
    <definedName name="Last_Row">IF(Values_Entered,Header_Row+Number_of_Payments,Header_Row)</definedName>
    <definedName name="Light" localSheetId="0" hidden="1">{#N/A,#N/A,TRUE,"Krycí list"}</definedName>
    <definedName name="Light" hidden="1">{#N/A,#N/A,TRUE,"Krycí list"}</definedName>
    <definedName name="Lighting" localSheetId="0" hidden="1">{#N/A,#N/A,TRUE,"Krycí list"}</definedName>
    <definedName name="Lighting" hidden="1">{#N/A,#N/A,TRUE,"Krycí list"}</definedName>
    <definedName name="lines_Line_1_Lines">'[3]Nabídka - EZS Alarmcom (Česky)'!$F$3</definedName>
    <definedName name="lines_Line_1_Name">'[3]Nabídka - EZS Alarmcom (Česky)'!$D$3</definedName>
    <definedName name="lines_Line_2_Lines">'[3]Nabídka - EZS Alarmcom (Česky)'!$F$4</definedName>
    <definedName name="lines_Line_2_Name">'[3]Nabídka - EZS Alarmcom (Česky)'!$D$4</definedName>
    <definedName name="lines_Line_3_Lines">'[3]Nabídka - EZS Alarmcom (Česky)'!$F$5</definedName>
    <definedName name="lines_Line_3_Name">'[3]Nabídka - EZS Alarmcom (Česky)'!$D$5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ůkmlkm" localSheetId="0">#REF!</definedName>
    <definedName name="lůkmlkm">#REF!</definedName>
    <definedName name="m">'[2]IO 0X'!$A$11:$Z$11</definedName>
    <definedName name="MaR" localSheetId="0" hidden="1">{#N/A,#N/A,TRUE,"Krycí list"}</definedName>
    <definedName name="MaR" hidden="1">{#N/A,#N/A,TRUE,"Krycí list"}</definedName>
    <definedName name="materiál" localSheetId="0">#REF!</definedName>
    <definedName name="materiál">#REF!</definedName>
    <definedName name="materiálové_slevy" localSheetId="0">#REF!</definedName>
    <definedName name="materiálové_slevy">#REF!</definedName>
    <definedName name="meraregulace" localSheetId="0" hidden="1">{#N/A,#N/A,TRUE,"Krycí list"}</definedName>
    <definedName name="meraregulace" hidden="1">{#N/A,#N/A,TRUE,"Krycí list"}</definedName>
    <definedName name="mereni" localSheetId="0">SCHEDULED_PAYMENT+EXTRA_PAYMENT</definedName>
    <definedName name="mereni">SCHEDULED_PAYMENT+EXTRA_PAYMENT</definedName>
    <definedName name="Minimum" localSheetId="0">#REF!</definedName>
    <definedName name="Minimum">#REF!</definedName>
    <definedName name="místnosti" localSheetId="0">#REF!</definedName>
    <definedName name="místnosti">#REF!</definedName>
    <definedName name="MJ" localSheetId="0">#REF!</definedName>
    <definedName name="MJ">#REF!</definedName>
    <definedName name="mm" localSheetId="0">#REF!</definedName>
    <definedName name="mm">#REF!</definedName>
    <definedName name="MO" localSheetId="0">#REF!</definedName>
    <definedName name="MO">#REF!</definedName>
    <definedName name="moje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je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Mont" localSheetId="0">#REF!</definedName>
    <definedName name="Mont">#REF!</definedName>
    <definedName name="mts" localSheetId="0">#REF!</definedName>
    <definedName name="mts">#REF!</definedName>
    <definedName name="mzda_HSV" localSheetId="0">#REF!</definedName>
    <definedName name="mzda_HSV">#REF!</definedName>
    <definedName name="mzda_PSV" localSheetId="0">#REF!</definedName>
    <definedName name="mzda_PSV">#REF!</definedName>
    <definedName name="mzda_top" localSheetId="0">#REF!</definedName>
    <definedName name="mzda_top">#REF!</definedName>
    <definedName name="mzda_UK" localSheetId="0">#REF!</definedName>
    <definedName name="mzda_UK">#REF!</definedName>
    <definedName name="n" localSheetId="0">#REF!</definedName>
    <definedName name="n">#REF!</definedName>
    <definedName name="Nabytek" localSheetId="0">#REF!</definedName>
    <definedName name="Nabytek">#REF!</definedName>
    <definedName name="Navýšení_kurzu" localSheetId="0">#REF!</definedName>
    <definedName name="Navýšení_kurzu">#REF!</definedName>
    <definedName name="Navýšení_kurzu_2" localSheetId="0">#REF!</definedName>
    <definedName name="Navýšení_kurzu_2">#REF!</definedName>
    <definedName name="Navýšení_kurzu_3" localSheetId="0">#REF!</definedName>
    <definedName name="Navýšení_kurzu_3">#REF!</definedName>
    <definedName name="Navýšení_kurzu_30" localSheetId="0">#REF!</definedName>
    <definedName name="Navýšení_kurzu_30">#REF!</definedName>
    <definedName name="Navýšení_kurzu_32" localSheetId="0">#REF!</definedName>
    <definedName name="Navýšení_kurzu_32">#REF!</definedName>
    <definedName name="Navýšení_kurzu_34" localSheetId="0">#REF!</definedName>
    <definedName name="Navýšení_kurzu_34">#REF!</definedName>
    <definedName name="Navýšení_kurzu_35" localSheetId="0">#REF!</definedName>
    <definedName name="Navýšení_kurzu_35">#REF!</definedName>
    <definedName name="Navýšení_kurzu_37" localSheetId="0">#REF!</definedName>
    <definedName name="Navýšení_kurzu_37">#REF!</definedName>
    <definedName name="Navýšení_kurzu_4" localSheetId="0">#REF!</definedName>
    <definedName name="Navýšení_kurzu_4">#REF!</definedName>
    <definedName name="Navýšení_kurzu_41" localSheetId="0">#REF!</definedName>
    <definedName name="Navýšení_kurzu_41">#REF!</definedName>
    <definedName name="Navýšení_kurzu_42" localSheetId="0">#REF!</definedName>
    <definedName name="Navýšení_kurzu_42">#REF!</definedName>
    <definedName name="Navýšení_kurzu_43" localSheetId="0">#REF!</definedName>
    <definedName name="Navýšení_kurzu_43">#REF!</definedName>
    <definedName name="názetisk_61" localSheetId="0">#REF!</definedName>
    <definedName name="názetisk_61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rozpočtu">'[10]Krycí list'!$C$2</definedName>
    <definedName name="nazevstavby" localSheetId="0">#REF!</definedName>
    <definedName name="nazevstavby">#REF!</definedName>
    <definedName name="_xlnm.Print_Titles">"$#REF!.$#REF!$#REF!:$#REF!.$#REF!$#REF!"</definedName>
    <definedName name="názvytisk_24" localSheetId="0">#REF!</definedName>
    <definedName name="názvytisk_24">#REF!</definedName>
    <definedName name="názvytisku" localSheetId="0">#REF!</definedName>
    <definedName name="názvytisku">#REF!</definedName>
    <definedName name="nlg___0_1">0</definedName>
    <definedName name="nlg___0_2">0</definedName>
    <definedName name="nový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ový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TB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Num_Pmt_Per_Year" localSheetId="0">#REF!</definedName>
    <definedName name="Num_Pmt_Per_Year">#REF!</definedName>
    <definedName name="Number_of_Payments" localSheetId="0">MATCH(0.01,'Okna'!End_Bal,-1)+1</definedName>
    <definedName name="Number_of_Payments">MATCH(0.01,End_Bal,-1)+1</definedName>
    <definedName name="o">'[2]IO 0X'!$A$11:$Z$11</definedName>
    <definedName name="ob_8_30" localSheetId="0">#REF!</definedName>
    <definedName name="ob_8_30">#REF!</definedName>
    <definedName name="obch_sleva" localSheetId="0">#REF!</definedName>
    <definedName name="obch_sleva">#REF!</definedName>
    <definedName name="Objednatel" localSheetId="0">#REF!</definedName>
    <definedName name="Objednatel">#REF!</definedName>
    <definedName name="_xlnm.Print_Area" localSheetId="0">'Okna'!$A$1:$H$24</definedName>
    <definedName name="obvod_hliník" localSheetId="0">#REF!</definedName>
    <definedName name="obvod_hliník">#REF!</definedName>
    <definedName name="obvod_oken_1.np" localSheetId="0">#REF!</definedName>
    <definedName name="obvod_oken_1.np">#REF!</definedName>
    <definedName name="obvod_oken_suterén" localSheetId="0">#REF!</definedName>
    <definedName name="obvod_oken_suterén">#REF!</definedName>
    <definedName name="obvod_oken_typické" localSheetId="0">#REF!</definedName>
    <definedName name="obvod_oken_typické">#REF!</definedName>
    <definedName name="obvod_oken_ustupující" localSheetId="0">#REF!</definedName>
    <definedName name="obvod_oken_ustupující">#REF!</definedName>
    <definedName name="obvod_suteren" localSheetId="0">#REF!</definedName>
    <definedName name="obvod_suteren">#REF!</definedName>
    <definedName name="odd81ELO" localSheetId="0">#REF!</definedName>
    <definedName name="odd81ELO">#REF!</definedName>
    <definedName name="omítka_keraštuk" localSheetId="0">#REF!</definedName>
    <definedName name="omítka_keraštuk">#REF!</definedName>
    <definedName name="op" localSheetId="0">#REF!</definedName>
    <definedName name="op">#REF!</definedName>
    <definedName name="OPN" localSheetId="0">#REF!</definedName>
    <definedName name="OPN">#REF!</definedName>
    <definedName name="Ostatni" localSheetId="0">#REF!</definedName>
    <definedName name="Ostatni">#REF!</definedName>
    <definedName name="Outside" localSheetId="0" hidden="1">{#N/A,#N/A,TRUE,"Krycí list"}</definedName>
    <definedName name="Outside" hidden="1">{#N/A,#N/A,TRUE,"Krycí list"}</definedName>
    <definedName name="p" localSheetId="0">#REF!</definedName>
    <definedName name="p">#REF!</definedName>
    <definedName name="P_21" localSheetId="0">#REF!</definedName>
    <definedName name="P_21">#REF!</definedName>
    <definedName name="P_22" localSheetId="0">#REF!</definedName>
    <definedName name="P_22">#REF!</definedName>
    <definedName name="P_23" localSheetId="0">#REF!</definedName>
    <definedName name="P_23">#REF!</definedName>
    <definedName name="P_24" localSheetId="0">#REF!</definedName>
    <definedName name="P_24">#REF!</definedName>
    <definedName name="P_25" localSheetId="0">#REF!</definedName>
    <definedName name="P_25">#REF!</definedName>
    <definedName name="P_26" localSheetId="0">#REF!</definedName>
    <definedName name="P_26">#REF!</definedName>
    <definedName name="P_27" localSheetId="0">#REF!</definedName>
    <definedName name="P_27">#REF!</definedName>
    <definedName name="P_28" localSheetId="0">#REF!</definedName>
    <definedName name="P_28">#REF!</definedName>
    <definedName name="P_29" localSheetId="0">#REF!</definedName>
    <definedName name="P_29">#REF!</definedName>
    <definedName name="P_30" localSheetId="0">#REF!</definedName>
    <definedName name="P_30">#REF!</definedName>
    <definedName name="P_31" localSheetId="0">#REF!</definedName>
    <definedName name="P_31">#REF!</definedName>
    <definedName name="P_32" localSheetId="0">#REF!</definedName>
    <definedName name="P_32">#REF!</definedName>
    <definedName name="P_33" localSheetId="0">#REF!</definedName>
    <definedName name="P_33">#REF!</definedName>
    <definedName name="P_34" localSheetId="0">#REF!</definedName>
    <definedName name="P_34">#REF!</definedName>
    <definedName name="P_35" localSheetId="0">#REF!</definedName>
    <definedName name="P_35">#REF!</definedName>
    <definedName name="P_36" localSheetId="0">#REF!</definedName>
    <definedName name="P_36">#REF!</definedName>
    <definedName name="P_37" localSheetId="0">#REF!</definedName>
    <definedName name="P_37">#REF!</definedName>
    <definedName name="P_38" localSheetId="0">#REF!</definedName>
    <definedName name="P_38">#REF!</definedName>
    <definedName name="P_39" localSheetId="0">#REF!</definedName>
    <definedName name="P_39">#REF!</definedName>
    <definedName name="P_40" localSheetId="0">#REF!</definedName>
    <definedName name="P_40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DATE(YEAR('Okna'!Loan_Start),MONTH('Okna'!Loan_Start)+PAYMENT_NUMBER,DAY('Okna'!Loan_Start))</definedName>
    <definedName name="Payment_Date">DATE(YEAR(Loan_Start),MONTH(Loan_Start)+PAYMENT_NUMBER,DAY(Loan_Start))</definedName>
    <definedName name="pia" localSheetId="0">#REF!</definedName>
    <definedName name="pia">#REF!</definedName>
    <definedName name="PJ" localSheetId="0">#REF!</definedName>
    <definedName name="PJ">#REF!</definedName>
    <definedName name="pln" localSheetId="0">#REF!</definedName>
    <definedName name="pln">#REF!</definedName>
    <definedName name="plocha_A1" localSheetId="0">#REF!</definedName>
    <definedName name="plocha_A1">#REF!</definedName>
    <definedName name="plocha_A2" localSheetId="0">#REF!</definedName>
    <definedName name="plocha_A2">#REF!</definedName>
    <definedName name="plocha_A3" localSheetId="0">#REF!</definedName>
    <definedName name="plocha_A3">#REF!</definedName>
    <definedName name="plocha_hliník" localSheetId="0">#REF!</definedName>
    <definedName name="plocha_hliník">#REF!</definedName>
    <definedName name="plocha_oken_1.np" localSheetId="0">#REF!</definedName>
    <definedName name="plocha_oken_1.np">#REF!</definedName>
    <definedName name="plocha_oken_suterén" localSheetId="0">#REF!</definedName>
    <definedName name="plocha_oken_suterén">#REF!</definedName>
    <definedName name="plocha_oken_typické" localSheetId="0">#REF!</definedName>
    <definedName name="plocha_oken_typické">#REF!</definedName>
    <definedName name="plocha_oken_ustupující" localSheetId="0">#REF!</definedName>
    <definedName name="plocha_oken_ustupující">#REF!</definedName>
    <definedName name="Plocha_podlah" localSheetId="0">#REF!</definedName>
    <definedName name="Plocha_podlah">#REF!</definedName>
    <definedName name="PN" localSheetId="0">#REF!</definedName>
    <definedName name="PN">#REF!</definedName>
    <definedName name="PO" localSheetId="0">#REF!</definedName>
    <definedName name="PO">#REF!</definedName>
    <definedName name="PocetMJ" localSheetId="0">#REF!</definedName>
    <definedName name="PocetMJ">#REF!</definedName>
    <definedName name="Podhled_střecha" localSheetId="0">#REF!</definedName>
    <definedName name="Podhled_střecha">#REF!</definedName>
    <definedName name="podlaha1" localSheetId="0">#REF!</definedName>
    <definedName name="podlaha1">#REF!</definedName>
    <definedName name="podlaha10" localSheetId="0">#REF!</definedName>
    <definedName name="podlaha10">#REF!</definedName>
    <definedName name="podlaha11" localSheetId="0">#REF!</definedName>
    <definedName name="podlaha11">#REF!</definedName>
    <definedName name="podlaha12" localSheetId="0">#REF!</definedName>
    <definedName name="podlaha12">#REF!</definedName>
    <definedName name="podlaha13" localSheetId="0">#REF!</definedName>
    <definedName name="podlaha13">#REF!</definedName>
    <definedName name="podlaha14" localSheetId="0">#REF!</definedName>
    <definedName name="podlaha14">#REF!</definedName>
    <definedName name="podlaha2" localSheetId="0">#REF!</definedName>
    <definedName name="podlaha2">#REF!</definedName>
    <definedName name="podlaha3" localSheetId="0">#REF!</definedName>
    <definedName name="podlaha3">#REF!</definedName>
    <definedName name="podlaha4" localSheetId="0">#REF!</definedName>
    <definedName name="podlaha4">#REF!</definedName>
    <definedName name="podlaha4a" localSheetId="0">#REF!</definedName>
    <definedName name="podlaha4a">#REF!</definedName>
    <definedName name="podlaha5" localSheetId="0">#REF!</definedName>
    <definedName name="podlaha5">#REF!</definedName>
    <definedName name="podlaha6" localSheetId="0">#REF!</definedName>
    <definedName name="podlaha6">#REF!</definedName>
    <definedName name="podlaha7" localSheetId="0">#REF!</definedName>
    <definedName name="podlaha7">#REF!</definedName>
    <definedName name="podlaha8" localSheetId="0">#REF!</definedName>
    <definedName name="podlaha8">#REF!</definedName>
    <definedName name="podlaha9" localSheetId="0">#REF!</definedName>
    <definedName name="podlaha9">#REF!</definedName>
    <definedName name="podlahaS01a" localSheetId="0">#REF!</definedName>
    <definedName name="podlahaS01a">#REF!</definedName>
    <definedName name="podlahaS01b" localSheetId="0">#REF!</definedName>
    <definedName name="podlahaS01b">#REF!</definedName>
    <definedName name="podlahaS02" localSheetId="0">#REF!</definedName>
    <definedName name="podlahaS02">#REF!</definedName>
    <definedName name="podlahaS03a" localSheetId="0">#REF!</definedName>
    <definedName name="podlahaS03a">#REF!</definedName>
    <definedName name="podlahaS03b" localSheetId="0">#REF!</definedName>
    <definedName name="podlahaS03b">#REF!</definedName>
    <definedName name="podw" localSheetId="0">#REF!</definedName>
    <definedName name="podw">#REF!</definedName>
    <definedName name="pojistné" localSheetId="0">#REF!</definedName>
    <definedName name="pojistné">#REF!</definedName>
    <definedName name="Pojištění" localSheetId="0">#REF!</definedName>
    <definedName name="Pojištění">#REF!</definedName>
    <definedName name="Pojištění_2" localSheetId="0">#REF!</definedName>
    <definedName name="Pojištění_2">#REF!</definedName>
    <definedName name="Pojištění_3" localSheetId="0">#REF!</definedName>
    <definedName name="Pojištění_3">#REF!</definedName>
    <definedName name="Pojištění_30" localSheetId="0">#REF!</definedName>
    <definedName name="Pojištění_30">#REF!</definedName>
    <definedName name="Pojištění_32" localSheetId="0">#REF!</definedName>
    <definedName name="Pojištění_32">#REF!</definedName>
    <definedName name="Pojištění_34" localSheetId="0">#REF!</definedName>
    <definedName name="Pojištění_34">#REF!</definedName>
    <definedName name="Pojištění_35" localSheetId="0">#REF!</definedName>
    <definedName name="Pojištění_35">#REF!</definedName>
    <definedName name="Pojištění_37" localSheetId="0">#REF!</definedName>
    <definedName name="Pojištění_37">#REF!</definedName>
    <definedName name="Pojištění_4" localSheetId="0">#REF!</definedName>
    <definedName name="Pojištění_4">#REF!</definedName>
    <definedName name="Pojištění_41" localSheetId="0">#REF!</definedName>
    <definedName name="Pojištění_41">#REF!</definedName>
    <definedName name="Pojištění_42" localSheetId="0">#REF!</definedName>
    <definedName name="Pojištění_42">#REF!</definedName>
    <definedName name="Pojištění_43" localSheetId="0">#REF!</definedName>
    <definedName name="Pojištění_43">#REF!</definedName>
    <definedName name="pok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pokusAAAA" localSheetId="0">#REF!</definedName>
    <definedName name="pokusAAAA">#REF!</definedName>
    <definedName name="pokusadres" localSheetId="0">#REF!</definedName>
    <definedName name="pokusadres">#REF!</definedName>
    <definedName name="polbezcen1" localSheetId="0">#REF!</definedName>
    <definedName name="polbezcen1">#REF!</definedName>
    <definedName name="polbezcen2" localSheetId="0">#REF!</definedName>
    <definedName name="polbezcen2">#REF!</definedName>
    <definedName name="polbezcen3" localSheetId="0">#REF!</definedName>
    <definedName name="polbezcen3">#REF!</definedName>
    <definedName name="polcen2" localSheetId="0">#REF!</definedName>
    <definedName name="polcen2">#REF!</definedName>
    <definedName name="polcen3" localSheetId="0">#REF!</definedName>
    <definedName name="polcen3">#REF!</definedName>
    <definedName name="polminuty1" localSheetId="0">#REF!</definedName>
    <definedName name="polminuty1">#REF!</definedName>
    <definedName name="polminuty2" localSheetId="0">#REF!</definedName>
    <definedName name="polminuty2">#REF!</definedName>
    <definedName name="polminuty3" localSheetId="0">#REF!</definedName>
    <definedName name="polminuty3">#REF!</definedName>
    <definedName name="položka_A1" localSheetId="0">#REF!</definedName>
    <definedName name="položka_A1">#REF!</definedName>
    <definedName name="položky" localSheetId="0">#REF!</definedName>
    <definedName name="položky">#REF!</definedName>
    <definedName name="pom" localSheetId="0">#REF!</definedName>
    <definedName name="pom">#REF!</definedName>
    <definedName name="pom_výp_zač" localSheetId="0">#REF!</definedName>
    <definedName name="pom_výp_zač">#REF!</definedName>
    <definedName name="pom_výpočty" localSheetId="0">#REF!</definedName>
    <definedName name="pom_výpočty">#REF!</definedName>
    <definedName name="popisrozp" localSheetId="0">#REF!</definedName>
    <definedName name="popisrozp">#REF!</definedName>
    <definedName name="powersock" localSheetId="0" hidden="1">{#N/A,#N/A,TRUE,"Krycí list"}</definedName>
    <definedName name="powersock" hidden="1">{#N/A,#N/A,TRUE,"Krycí list"}</definedName>
    <definedName name="PowerSocket" localSheetId="0" hidden="1">{#N/A,#N/A,TRUE,"Krycí list"}</definedName>
    <definedName name="PowerSocket" hidden="1">{#N/A,#N/A,TRUE,"Krycí list"}</definedName>
    <definedName name="Poznamka" localSheetId="0">#REF!</definedName>
    <definedName name="Poznamka">#REF!</definedName>
    <definedName name="poznámka" localSheetId="0">#REF!</definedName>
    <definedName name="poznámka">#REF!</definedName>
    <definedName name="prep_schem" localSheetId="0">#REF!</definedName>
    <definedName name="prep_schem">#REF!</definedName>
    <definedName name="Princ" localSheetId="0">#REF!</definedName>
    <definedName name="Princ">#REF!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Print_Area_Reset" localSheetId="0">OFFSET('Okna'!Full_Print,0,0,'Okna'!Last_Row)</definedName>
    <definedName name="Print_Area_Reset">OFFSET(Full_Print,0,0,Last_Row)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Projektant" localSheetId="0">#REF!</definedName>
    <definedName name="Projektant">#REF!</definedName>
    <definedName name="Přehled" localSheetId="0">#REF!</definedName>
    <definedName name="Přehled">#REF!</definedName>
    <definedName name="přesun_PSV" localSheetId="0">#REF!</definedName>
    <definedName name="přesun_PSV">#REF!</definedName>
    <definedName name="PSV" localSheetId="0">#REF!</definedName>
    <definedName name="PSV">#REF!</definedName>
    <definedName name="pulina" localSheetId="0">#REF!</definedName>
    <definedName name="pulina">#REF!</definedName>
    <definedName name="q">'[2]IO 0X'!$A$11:$Z$11</definedName>
    <definedName name="QQ" localSheetId="0" hidden="1">{#N/A,#N/A,TRUE,"Krycí list"}</definedName>
    <definedName name="QQ" hidden="1">{#N/A,#N/A,TRUE,"Krycí list"}</definedName>
    <definedName name="QQQ" localSheetId="0" hidden="1">{#N/A,#N/A,TRUE,"Krycí list"}</definedName>
    <definedName name="QQQ" hidden="1">{#N/A,#N/A,TRUE,"Krycí list"}</definedName>
    <definedName name="R_01" localSheetId="0">#REF!</definedName>
    <definedName name="R_01">#REF!</definedName>
    <definedName name="R_02" localSheetId="0">#REF!</definedName>
    <definedName name="R_02">#REF!</definedName>
    <definedName name="R_03" localSheetId="0">#REF!</definedName>
    <definedName name="R_03">#REF!</definedName>
    <definedName name="R_04" localSheetId="0">#REF!</definedName>
    <definedName name="R_04">#REF!</definedName>
    <definedName name="R_05" localSheetId="0">#REF!</definedName>
    <definedName name="R_05">#REF!</definedName>
    <definedName name="R_06" localSheetId="0">#REF!</definedName>
    <definedName name="R_06">#REF!</definedName>
    <definedName name="R_07" localSheetId="0">#REF!</definedName>
    <definedName name="R_07">#REF!</definedName>
    <definedName name="R_08" localSheetId="0">#REF!</definedName>
    <definedName name="R_08">#REF!</definedName>
    <definedName name="R_09" localSheetId="0">#REF!</definedName>
    <definedName name="R_09">#REF!</definedName>
    <definedName name="R_10" localSheetId="0">#REF!</definedName>
    <definedName name="R_10">#REF!</definedName>
    <definedName name="R_1000">'[8]Rozpočet'!$D$25</definedName>
    <definedName name="R_108" localSheetId="0">#REF!</definedName>
    <definedName name="R_108">#REF!</definedName>
    <definedName name="R_109" localSheetId="0">#REF!</definedName>
    <definedName name="R_109">#REF!</definedName>
    <definedName name="R_11" localSheetId="0">#REF!</definedName>
    <definedName name="R_11">#REF!</definedName>
    <definedName name="R_110" localSheetId="0">#REF!</definedName>
    <definedName name="R_110">#REF!</definedName>
    <definedName name="R_111" localSheetId="0">#REF!</definedName>
    <definedName name="R_111">#REF!</definedName>
    <definedName name="R_112" localSheetId="0">#REF!</definedName>
    <definedName name="R_112">#REF!</definedName>
    <definedName name="R_113" localSheetId="0">#REF!</definedName>
    <definedName name="R_113">#REF!</definedName>
    <definedName name="R_114" localSheetId="0">#REF!</definedName>
    <definedName name="R_114">#REF!</definedName>
    <definedName name="R_115" localSheetId="0">#REF!</definedName>
    <definedName name="R_115">#REF!</definedName>
    <definedName name="R_116" localSheetId="0">#REF!</definedName>
    <definedName name="R_116">#REF!</definedName>
    <definedName name="R_117" localSheetId="0">#REF!</definedName>
    <definedName name="R_117">#REF!</definedName>
    <definedName name="R_118" localSheetId="0">#REF!</definedName>
    <definedName name="R_118">#REF!</definedName>
    <definedName name="R_119" localSheetId="0">#REF!</definedName>
    <definedName name="R_119">#REF!</definedName>
    <definedName name="R_12" localSheetId="0">#REF!</definedName>
    <definedName name="R_12">#REF!</definedName>
    <definedName name="R_13" localSheetId="0">#REF!</definedName>
    <definedName name="R_13">#REF!</definedName>
    <definedName name="R_14" localSheetId="0">#REF!</definedName>
    <definedName name="R_14">#REF!</definedName>
    <definedName name="R_15" localSheetId="0">#REF!</definedName>
    <definedName name="R_15">#REF!</definedName>
    <definedName name="R_17" localSheetId="0">#REF!</definedName>
    <definedName name="R_17">#REF!</definedName>
    <definedName name="R_18" localSheetId="0">#REF!</definedName>
    <definedName name="R_18">#REF!</definedName>
    <definedName name="R_19" localSheetId="0">#REF!</definedName>
    <definedName name="R_19">#REF!</definedName>
    <definedName name="R_20" localSheetId="0">#REF!</definedName>
    <definedName name="R_20">#REF!</definedName>
    <definedName name="R_2000" localSheetId="0">#REF!</definedName>
    <definedName name="R_2000">#REF!</definedName>
    <definedName name="R_21" localSheetId="0">#REF!</definedName>
    <definedName name="R_21">#REF!</definedName>
    <definedName name="R_22" localSheetId="0">#REF!</definedName>
    <definedName name="R_22">#REF!</definedName>
    <definedName name="R_23" localSheetId="0">#REF!</definedName>
    <definedName name="R_23">#REF!</definedName>
    <definedName name="R_24" localSheetId="0">#REF!</definedName>
    <definedName name="R_24">#REF!</definedName>
    <definedName name="R_25" localSheetId="0">#REF!</definedName>
    <definedName name="R_25">#REF!</definedName>
    <definedName name="R_26" localSheetId="0">#REF!</definedName>
    <definedName name="R_26">#REF!</definedName>
    <definedName name="R_27" localSheetId="0">#REF!</definedName>
    <definedName name="R_27">#REF!</definedName>
    <definedName name="R_28" localSheetId="0">#REF!</definedName>
    <definedName name="R_28">#REF!</definedName>
    <definedName name="R_29" localSheetId="0">#REF!</definedName>
    <definedName name="R_29">#REF!</definedName>
    <definedName name="R_30" localSheetId="0">#REF!</definedName>
    <definedName name="R_30">#REF!</definedName>
    <definedName name="R_3000" localSheetId="0">#REF!</definedName>
    <definedName name="R_3000">#REF!</definedName>
    <definedName name="R_31" localSheetId="0">#REF!</definedName>
    <definedName name="R_31">#REF!</definedName>
    <definedName name="R_32" localSheetId="0">#REF!</definedName>
    <definedName name="R_32">#REF!</definedName>
    <definedName name="R_33" localSheetId="0">#REF!</definedName>
    <definedName name="R_33">#REF!</definedName>
    <definedName name="R_34" localSheetId="0">#REF!</definedName>
    <definedName name="R_34">#REF!</definedName>
    <definedName name="R_35" localSheetId="0">#REF!</definedName>
    <definedName name="R_35">#REF!</definedName>
    <definedName name="R_36" localSheetId="0">#REF!</definedName>
    <definedName name="R_36">#REF!</definedName>
    <definedName name="R_37" localSheetId="0">#REF!</definedName>
    <definedName name="R_37">#REF!</definedName>
    <definedName name="R_38" localSheetId="0">#REF!</definedName>
    <definedName name="R_38">#REF!</definedName>
    <definedName name="R_39" localSheetId="0">#REF!</definedName>
    <definedName name="R_39">#REF!</definedName>
    <definedName name="R_40" localSheetId="0">#REF!</definedName>
    <definedName name="R_40">#REF!</definedName>
    <definedName name="R_4000" localSheetId="0">#REF!</definedName>
    <definedName name="R_4000">#REF!</definedName>
    <definedName name="R_41" localSheetId="0">#REF!</definedName>
    <definedName name="R_41">#REF!</definedName>
    <definedName name="R_4100" localSheetId="0">#REF!</definedName>
    <definedName name="R_4100">#REF!</definedName>
    <definedName name="R_42" localSheetId="0">#REF!</definedName>
    <definedName name="R_42">#REF!</definedName>
    <definedName name="R_4200" localSheetId="0">#REF!</definedName>
    <definedName name="R_4200">#REF!</definedName>
    <definedName name="R_43" localSheetId="0">#REF!</definedName>
    <definedName name="R_43">#REF!</definedName>
    <definedName name="R_4300" localSheetId="0">#REF!</definedName>
    <definedName name="R_4300">#REF!</definedName>
    <definedName name="R_44" localSheetId="0">#REF!</definedName>
    <definedName name="R_44">#REF!</definedName>
    <definedName name="R_45" localSheetId="0">#REF!</definedName>
    <definedName name="R_45">#REF!</definedName>
    <definedName name="R_46" localSheetId="0">#REF!</definedName>
    <definedName name="R_46">#REF!</definedName>
    <definedName name="R_47" localSheetId="0">#REF!</definedName>
    <definedName name="R_47">#REF!</definedName>
    <definedName name="R_48" localSheetId="0">#REF!</definedName>
    <definedName name="R_48">#REF!</definedName>
    <definedName name="R_49" localSheetId="0">#REF!</definedName>
    <definedName name="R_49">#REF!</definedName>
    <definedName name="R_50" localSheetId="0">#REF!</definedName>
    <definedName name="R_50">#REF!</definedName>
    <definedName name="R_5000" localSheetId="0">#REF!</definedName>
    <definedName name="R_5000">#REF!</definedName>
    <definedName name="R_5100" localSheetId="0">#REF!</definedName>
    <definedName name="R_5100">#REF!</definedName>
    <definedName name="R_52" localSheetId="0">#REF!</definedName>
    <definedName name="R_52">#REF!</definedName>
    <definedName name="R_53" localSheetId="0">#REF!</definedName>
    <definedName name="R_53">#REF!</definedName>
    <definedName name="R_54" localSheetId="0">#REF!</definedName>
    <definedName name="R_54">#REF!</definedName>
    <definedName name="R_5400" localSheetId="0">#REF!</definedName>
    <definedName name="R_5400">#REF!</definedName>
    <definedName name="R_55" localSheetId="0">#REF!</definedName>
    <definedName name="R_55">#REF!</definedName>
    <definedName name="R_5500" localSheetId="0">#REF!</definedName>
    <definedName name="R_5500">#REF!</definedName>
    <definedName name="R_56" localSheetId="0">#REF!</definedName>
    <definedName name="R_56">#REF!</definedName>
    <definedName name="R_57" localSheetId="0">#REF!</definedName>
    <definedName name="R_57">#REF!</definedName>
    <definedName name="R_59" localSheetId="0">#REF!</definedName>
    <definedName name="R_59">#REF!</definedName>
    <definedName name="R_60" localSheetId="0">#REF!</definedName>
    <definedName name="R_60">#REF!</definedName>
    <definedName name="R_6000" localSheetId="0">#REF!</definedName>
    <definedName name="R_6000">#REF!</definedName>
    <definedName name="R_61" localSheetId="0">#REF!</definedName>
    <definedName name="R_61">#REF!</definedName>
    <definedName name="R_62" localSheetId="0">#REF!</definedName>
    <definedName name="R_62">#REF!</definedName>
    <definedName name="R_63" localSheetId="0">#REF!</definedName>
    <definedName name="R_63">#REF!</definedName>
    <definedName name="R_64" localSheetId="0">#REF!</definedName>
    <definedName name="R_64">#REF!</definedName>
    <definedName name="R_65" localSheetId="0">#REF!</definedName>
    <definedName name="R_65">#REF!</definedName>
    <definedName name="R_66" localSheetId="0">#REF!</definedName>
    <definedName name="R_66">#REF!</definedName>
    <definedName name="R_67" localSheetId="0">#REF!</definedName>
    <definedName name="R_67">#REF!</definedName>
    <definedName name="R_68" localSheetId="0">#REF!</definedName>
    <definedName name="R_68">#REF!</definedName>
    <definedName name="R_69" localSheetId="0">#REF!</definedName>
    <definedName name="R_69">#REF!</definedName>
    <definedName name="R_70" localSheetId="0">#REF!</definedName>
    <definedName name="R_70">#REF!</definedName>
    <definedName name="R_7000" localSheetId="0">#REF!</definedName>
    <definedName name="R_7000">#REF!</definedName>
    <definedName name="R_8000" localSheetId="0">#REF!</definedName>
    <definedName name="R_8000">#REF!</definedName>
    <definedName name="r_zie_dop" localSheetId="0">#REF!</definedName>
    <definedName name="r_zie_dop">#REF!</definedName>
    <definedName name="r_zie_m" localSheetId="0">#REF!</definedName>
    <definedName name="r_zie_m">#REF!</definedName>
    <definedName name="r_zie_r" localSheetId="0">#REF!</definedName>
    <definedName name="r_zie_r">#REF!</definedName>
    <definedName name="RD1_STP" localSheetId="0">#REF!</definedName>
    <definedName name="RD1_STP">#REF!</definedName>
    <definedName name="RD1_TEL" localSheetId="0">#REF!</definedName>
    <definedName name="RD1_TEL">#REF!</definedName>
    <definedName name="RD1A" localSheetId="0">#REF!</definedName>
    <definedName name="RD1A">#REF!</definedName>
    <definedName name="RD1B" localSheetId="0">#REF!</definedName>
    <definedName name="RD1B">#REF!</definedName>
    <definedName name="RD2_STP" localSheetId="0">#REF!</definedName>
    <definedName name="RD2_STP">#REF!</definedName>
    <definedName name="RD2_Tel" localSheetId="0">#REF!</definedName>
    <definedName name="RD2_Tel">#REF!</definedName>
    <definedName name="REV___0_1">0</definedName>
    <definedName name="REV___0_2">0</definedName>
    <definedName name="rezerva" localSheetId="0">#REF!</definedName>
    <definedName name="rezerva">#REF!</definedName>
    <definedName name="rg" localSheetId="0">#REF!</definedName>
    <definedName name="rg">#REF!</definedName>
    <definedName name="Rok_nabídky" localSheetId="0">#REF!</definedName>
    <definedName name="Rok_nabídky">#REF!</definedName>
    <definedName name="rozp" localSheetId="0" hidden="1">{#N/A,#N/A,TRUE,"Krycí list"}</definedName>
    <definedName name="rozp" hidden="1">{#N/A,#N/A,TRUE,"Krycí list"}</definedName>
    <definedName name="rozvržení_rozp" localSheetId="0">#REF!</definedName>
    <definedName name="rozvržení_rozp">#REF!</definedName>
    <definedName name="Rwvu.Skryté." localSheetId="0" hidden="1">#REF!</definedName>
    <definedName name="Rwvu.Skryté." hidden="1">#REF!</definedName>
    <definedName name="s" localSheetId="0">#REF!</definedName>
    <definedName name="s">#REF!</definedName>
    <definedName name="S_41" localSheetId="0">#REF!</definedName>
    <definedName name="S_41">#REF!</definedName>
    <definedName name="S_42" localSheetId="0">#REF!</definedName>
    <definedName name="S_42">#REF!</definedName>
    <definedName name="S_43" localSheetId="0">#REF!</definedName>
    <definedName name="S_43">#REF!</definedName>
    <definedName name="S_44" localSheetId="0">#REF!</definedName>
    <definedName name="S_44">#REF!</definedName>
    <definedName name="S_45" localSheetId="0">#REF!</definedName>
    <definedName name="S_45">#REF!</definedName>
    <definedName name="S_46" localSheetId="0">#REF!</definedName>
    <definedName name="S_46">#REF!</definedName>
    <definedName name="S_47" localSheetId="0">#REF!</definedName>
    <definedName name="S_47">#REF!</definedName>
    <definedName name="S_48" localSheetId="0">#REF!</definedName>
    <definedName name="S_48">#REF!</definedName>
    <definedName name="S_49" localSheetId="0">#REF!</definedName>
    <definedName name="S_49">#REF!</definedName>
    <definedName name="S_50" localSheetId="0">#REF!</definedName>
    <definedName name="S_50">#REF!</definedName>
    <definedName name="S_51" localSheetId="0">#REF!</definedName>
    <definedName name="S_51">#REF!</definedName>
    <definedName name="S_52" localSheetId="0">#REF!</definedName>
    <definedName name="S_52">#REF!</definedName>
    <definedName name="S_53" localSheetId="0">#REF!</definedName>
    <definedName name="S_53">#REF!</definedName>
    <definedName name="S_54" localSheetId="0">#REF!</definedName>
    <definedName name="S_54">#REF!</definedName>
    <definedName name="S_55" localSheetId="0">#REF!</definedName>
    <definedName name="S_55">#REF!</definedName>
    <definedName name="S_56" localSheetId="0">#REF!</definedName>
    <definedName name="S_56">#REF!</definedName>
    <definedName name="S_57" localSheetId="0">#REF!</definedName>
    <definedName name="S_57">#REF!</definedName>
    <definedName name="S_58" localSheetId="0">#REF!</definedName>
    <definedName name="S_58">#REF!</definedName>
    <definedName name="S_59" localSheetId="0">#REF!</definedName>
    <definedName name="S_59">#REF!</definedName>
    <definedName name="S_60" localSheetId="0">#REF!</definedName>
    <definedName name="S_60">#REF!</definedName>
    <definedName name="S_61" localSheetId="0">#REF!</definedName>
    <definedName name="S_61">#REF!</definedName>
    <definedName name="S_62" localSheetId="0">#REF!</definedName>
    <definedName name="S_62">#REF!</definedName>
    <definedName name="S_63" localSheetId="0">#REF!</definedName>
    <definedName name="S_63">#REF!</definedName>
    <definedName name="S_64" localSheetId="0">#REF!</definedName>
    <definedName name="S_64">#REF!</definedName>
    <definedName name="S_65" localSheetId="0">#REF!</definedName>
    <definedName name="S_65">#REF!</definedName>
    <definedName name="S_66" localSheetId="0">#REF!</definedName>
    <definedName name="S_66">#REF!</definedName>
    <definedName name="S_67" localSheetId="0">#REF!</definedName>
    <definedName name="S_67">#REF!</definedName>
    <definedName name="S_68" localSheetId="0">#REF!</definedName>
    <definedName name="S_68">#REF!</definedName>
    <definedName name="S_69" localSheetId="0">#REF!</definedName>
    <definedName name="S_69">#REF!</definedName>
    <definedName name="S_70" localSheetId="0">#REF!</definedName>
    <definedName name="S_70">#REF!</definedName>
    <definedName name="S4S_Export_Doklad">'[13]SO 02 Gastro'!$A$1:$T$1033</definedName>
    <definedName name="saboproud" localSheetId="0" hidden="1">{#N/A,#N/A,TRUE,"Krycí list"}</definedName>
    <definedName name="saboproud" hidden="1">{#N/A,#N/A,TRUE,"Krycí list"}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C" localSheetId="0">#REF!</definedName>
    <definedName name="SC">#REF!</definedName>
    <definedName name="section_A">'[3]Nabídka - EZS Alarmcom (Česky)'!$A$7:$IV$16</definedName>
    <definedName name="section_A_Brutto" localSheetId="0">#REF!</definedName>
    <definedName name="section_A_Brutto">#REF!</definedName>
    <definedName name="section_A_Item_Count">'[3]Nabídka - EZS Alarmcom (Česky)'!$E$12</definedName>
    <definedName name="section_A_Item_Name">'[3]Nabídka - EZS Alarmcom (Česky)'!$B$12</definedName>
    <definedName name="section_A_Item_Number">'[3]Nabídka - EZS Alarmcom (Česky)'!$A$12</definedName>
    <definedName name="section_A_Item_Price">'[3]Nabídka - EZS Alarmcom (Česky)'!$F$12</definedName>
    <definedName name="section_A_Item_Total">'[3]Nabídka - EZS Alarmcom (Česky)'!$G$12</definedName>
    <definedName name="section_A_Items">'[3]Nabídka - EZS Alarmcom (Česky)'!$A$11:$IV$12</definedName>
    <definedName name="section_A_Netto" localSheetId="0">#REF!</definedName>
    <definedName name="section_A_Netto">#REF!</definedName>
    <definedName name="section_A_Total" localSheetId="0">#REF!</definedName>
    <definedName name="section_A_Total">#REF!</definedName>
    <definedName name="section_B">'[3]Nabídka - EZS Alarmcom (Česky)'!$A$21:$IV$22</definedName>
    <definedName name="section_B_Brutto" localSheetId="0">#REF!</definedName>
    <definedName name="section_B_Brutto">#REF!</definedName>
    <definedName name="section_B_Item_Count" localSheetId="0">#REF!</definedName>
    <definedName name="section_B_Item_Count">#REF!</definedName>
    <definedName name="section_B_Item_Name" localSheetId="0">#REF!</definedName>
    <definedName name="section_B_Item_Name">#REF!</definedName>
    <definedName name="section_B_Item_Number" localSheetId="0">#REF!</definedName>
    <definedName name="section_B_Item_Number">#REF!</definedName>
    <definedName name="section_B_Item_Price" localSheetId="0">#REF!</definedName>
    <definedName name="section_B_Item_Price">#REF!</definedName>
    <definedName name="section_B_Item_Total" localSheetId="0">#REF!</definedName>
    <definedName name="section_B_Item_Total">#REF!</definedName>
    <definedName name="section_B_Items" localSheetId="0">#REF!</definedName>
    <definedName name="section_B_Items">#REF!</definedName>
    <definedName name="section_B_Netto" localSheetId="0">#REF!</definedName>
    <definedName name="section_B_Netto">#REF!</definedName>
    <definedName name="section_B_Total" localSheetId="0">#REF!</definedName>
    <definedName name="section_B_Total">#REF!</definedName>
    <definedName name="section_C">'[3]Nabídka - EZS Alarmcom (Česky)'!$A$23:$IV$36</definedName>
    <definedName name="section_C_Brutto" localSheetId="0">#REF!</definedName>
    <definedName name="section_C_Brutto">#REF!</definedName>
    <definedName name="section_C_Item_Count">'[3]Nabídka - EZS Alarmcom (Česky)'!$E$24</definedName>
    <definedName name="section_C_Item_Name">'[3]Nabídka - EZS Alarmcom (Česky)'!$B$24</definedName>
    <definedName name="section_C_Item_Number">'[3]Nabídka - EZS Alarmcom (Česky)'!$A$24</definedName>
    <definedName name="section_C_Item_Price">'[3]Nabídka - EZS Alarmcom (Česky)'!$F$24</definedName>
    <definedName name="section_C_Item_Total">'[3]Nabídka - EZS Alarmcom (Česky)'!$G$24</definedName>
    <definedName name="section_C_Items">'[3]Nabídka - EZS Alarmcom (Česky)'!$A$23:$IV$24</definedName>
    <definedName name="section_C_Netto" localSheetId="0">#REF!</definedName>
    <definedName name="section_C_Netto">#REF!</definedName>
    <definedName name="section_C_Total" localSheetId="0">#REF!</definedName>
    <definedName name="section_C_Total">#REF!</definedName>
    <definedName name="section_CUSTOM" localSheetId="0">#REF!</definedName>
    <definedName name="section_CUSTOM">#REF!</definedName>
    <definedName name="section_CUSTOM_Brutto" localSheetId="0">#REF!</definedName>
    <definedName name="section_CUSTOM_Brutto">#REF!</definedName>
    <definedName name="section_CUSTOM_Name" localSheetId="0">#REF!</definedName>
    <definedName name="section_CUSTOM_Name">#REF!</definedName>
    <definedName name="section_CUSTOM_Netto" localSheetId="0">#REF!,#REF!,#REF!</definedName>
    <definedName name="section_CUSTOM_Netto">#REF!,#REF!,#REF!</definedName>
    <definedName name="section_CUSTOM_Text" localSheetId="0">#REF!</definedName>
    <definedName name="section_CUSTOM_Text">#REF!</definedName>
    <definedName name="section_D_Netto" localSheetId="0">#REF!</definedName>
    <definedName name="section_D_Netto">#REF!</definedName>
    <definedName name="Server" localSheetId="0">#REF!</definedName>
    <definedName name="Server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k" localSheetId="0">#REF!</definedName>
    <definedName name="sk">#REF!</definedName>
    <definedName name="Sklad" localSheetId="0">#REF!</definedName>
    <definedName name="Sklad">#REF!</definedName>
    <definedName name="skop" localSheetId="0">#REF!</definedName>
    <definedName name="skop">#REF!</definedName>
    <definedName name="skovnat" localSheetId="0">#REF!</definedName>
    <definedName name="skovnat">#REF!</definedName>
    <definedName name="Sleva" localSheetId="0">#REF!</definedName>
    <definedName name="Sleva">#REF!</definedName>
    <definedName name="Sleva_2" localSheetId="0">#REF!</definedName>
    <definedName name="Sleva_2">#REF!</definedName>
    <definedName name="Sleva_3" localSheetId="0">#REF!</definedName>
    <definedName name="Sleva_3">#REF!</definedName>
    <definedName name="Sleva_30" localSheetId="0">#REF!</definedName>
    <definedName name="Sleva_30">#REF!</definedName>
    <definedName name="Sleva_32" localSheetId="0">#REF!</definedName>
    <definedName name="Sleva_32">#REF!</definedName>
    <definedName name="Sleva_34" localSheetId="0">#REF!</definedName>
    <definedName name="Sleva_34">#REF!</definedName>
    <definedName name="Sleva_35" localSheetId="0">#REF!</definedName>
    <definedName name="Sleva_35">#REF!</definedName>
    <definedName name="Sleva_37" localSheetId="0">#REF!</definedName>
    <definedName name="Sleva_37">#REF!</definedName>
    <definedName name="Sleva_4" localSheetId="0">#REF!</definedName>
    <definedName name="Sleva_4">#REF!</definedName>
    <definedName name="Sleva_41" localSheetId="0">#REF!</definedName>
    <definedName name="Sleva_41">#REF!</definedName>
    <definedName name="Sleva_42" localSheetId="0">#REF!</definedName>
    <definedName name="Sleva_42">#REF!</definedName>
    <definedName name="Sleva_43" localSheetId="0">#REF!</definedName>
    <definedName name="Sleva_43">#REF!</definedName>
    <definedName name="sleva_ocel" localSheetId="0">#REF!</definedName>
    <definedName name="sleva_ocel">#REF!</definedName>
    <definedName name="Sleva1" localSheetId="0">#REF!</definedName>
    <definedName name="Sleva1">#REF!</definedName>
    <definedName name="Sleva1_2" localSheetId="0">#REF!</definedName>
    <definedName name="Sleva1_2">#REF!</definedName>
    <definedName name="Sleva1_3" localSheetId="0">#REF!</definedName>
    <definedName name="Sleva1_3">#REF!</definedName>
    <definedName name="Sleva1_30" localSheetId="0">#REF!</definedName>
    <definedName name="Sleva1_30">#REF!</definedName>
    <definedName name="Sleva1_32" localSheetId="0">#REF!</definedName>
    <definedName name="Sleva1_32">#REF!</definedName>
    <definedName name="Sleva1_34" localSheetId="0">#REF!</definedName>
    <definedName name="Sleva1_34">#REF!</definedName>
    <definedName name="Sleva1_35" localSheetId="0">#REF!</definedName>
    <definedName name="Sleva1_35">#REF!</definedName>
    <definedName name="Sleva1_37" localSheetId="0">#REF!</definedName>
    <definedName name="Sleva1_37">#REF!</definedName>
    <definedName name="Sleva1_4" localSheetId="0">#REF!</definedName>
    <definedName name="Sleva1_4">#REF!</definedName>
    <definedName name="Sleva1_41" localSheetId="0">#REF!</definedName>
    <definedName name="Sleva1_41">#REF!</definedName>
    <definedName name="Sleva1_42" localSheetId="0">#REF!</definedName>
    <definedName name="Sleva1_42">#REF!</definedName>
    <definedName name="Sleva1_43" localSheetId="0">#REF!</definedName>
    <definedName name="Sleva1_43">#REF!</definedName>
    <definedName name="SloupecCC" localSheetId="0">#REF!</definedName>
    <definedName name="SloupecCC">#REF!</definedName>
    <definedName name="SloupecCisloPol" localSheetId="0">#REF!</definedName>
    <definedName name="SloupecCisloPol">#REF!</definedName>
    <definedName name="SloupecJC" localSheetId="0">#REF!</definedName>
    <definedName name="SloupecJC">#REF!</definedName>
    <definedName name="SloupecMJ" localSheetId="0">#REF!</definedName>
    <definedName name="SloupecMJ">#REF!</definedName>
    <definedName name="SloupecMnozstvi" localSheetId="0">#REF!</definedName>
    <definedName name="SloupecMnozstvi">#REF!</definedName>
    <definedName name="SloupecNazPol" localSheetId="0">#REF!</definedName>
    <definedName name="SloupecNazPol">#REF!</definedName>
    <definedName name="SloupecPC" localSheetId="0">#REF!</definedName>
    <definedName name="SloupecPC">#REF!</definedName>
    <definedName name="Smlouva" localSheetId="0">#REF!</definedName>
    <definedName name="Smlouva">#REF!</definedName>
    <definedName name="SN1___0_1">0</definedName>
    <definedName name="SN1___0_2">0</definedName>
    <definedName name="SN2___0_1">0</definedName>
    <definedName name="SN2___0_2">0</definedName>
    <definedName name="snížená" localSheetId="0">#REF!</definedName>
    <definedName name="snížená">#REF!</definedName>
    <definedName name="soupis" localSheetId="0" hidden="1">{#N/A,#N/A,TRUE,"Krycí list"}</definedName>
    <definedName name="soupis" hidden="1">{#N/A,#N/A,TRUE,"Krycí list"}</definedName>
    <definedName name="Specifikace" localSheetId="0">#REF!</definedName>
    <definedName name="Specifikace">#REF!</definedName>
    <definedName name="sss" localSheetId="0">#REF!</definedName>
    <definedName name="sss">#REF!</definedName>
    <definedName name="ssss" localSheetId="0">#REF!</definedName>
    <definedName name="ssss">#REF!</definedName>
    <definedName name="Stredisko" localSheetId="0">#REF!</definedName>
    <definedName name="Stredisko">#REF!</definedName>
    <definedName name="stroje" localSheetId="0">#REF!</definedName>
    <definedName name="stroje">#REF!</definedName>
    <definedName name="SubElektroBrutto" localSheetId="0">#REF!</definedName>
    <definedName name="SubElektroBrutto">#REF!</definedName>
    <definedName name="SubElektroNetto" localSheetId="0">#REF!</definedName>
    <definedName name="SubElektroNetto">#REF!</definedName>
    <definedName name="SubIzolaceBrutto" localSheetId="0">#REF!</definedName>
    <definedName name="SubIzolaceBrutto">#REF!</definedName>
    <definedName name="SubIzolaceNetto" localSheetId="0">#REF!</definedName>
    <definedName name="SubIzolaceNetto">#REF!</definedName>
    <definedName name="SubNabytekBrutto" localSheetId="0">#REF!</definedName>
    <definedName name="SubNabytekBrutto">#REF!</definedName>
    <definedName name="SubNabytekNetto" localSheetId="0">#REF!</definedName>
    <definedName name="SubNabytekNetto">#REF!</definedName>
    <definedName name="SubOstatniBrutto" localSheetId="0">#REF!</definedName>
    <definedName name="SubOstatniBrutto">#REF!</definedName>
    <definedName name="SubOstatniNetto" localSheetId="0">#REF!</definedName>
    <definedName name="SubOstatniNetto">#REF!</definedName>
    <definedName name="subslevy" localSheetId="0">#REF!</definedName>
    <definedName name="subslevy">#REF!</definedName>
    <definedName name="SubSvitidlaBrutto" localSheetId="0">#REF!</definedName>
    <definedName name="SubSvitidlaBrutto">#REF!</definedName>
    <definedName name="SubSvitidlaNetto" localSheetId="0">#REF!</definedName>
    <definedName name="SubSvitidlaNetto">#REF!</definedName>
    <definedName name="SubZdrojeBrutto" localSheetId="0">#REF!</definedName>
    <definedName name="SubZdrojeBrutto">#REF!</definedName>
    <definedName name="SubZdrojeNetto" localSheetId="0">#REF!</definedName>
    <definedName name="SubZdrojeNetto">#REF!</definedName>
    <definedName name="summary" localSheetId="0" hidden="1">{#N/A,#N/A,TRUE,"Krycí list"}</definedName>
    <definedName name="summary" hidden="1">{#N/A,#N/A,TRUE,"Krycí list"}</definedName>
    <definedName name="sumpok" localSheetId="0">#REF!</definedName>
    <definedName name="sumpok">#REF!</definedName>
    <definedName name="Svitidla" localSheetId="0">#REF!</definedName>
    <definedName name="Svitidla">#REF!</definedName>
    <definedName name="Switchboard" localSheetId="0" hidden="1">{#N/A,#N/A,TRUE,"Krycí list"}</definedName>
    <definedName name="Switchboard" hidden="1">{#N/A,#N/A,TRUE,"Krycí list"}</definedName>
    <definedName name="Swvu.Skryté." localSheetId="0" hidden="1">#REF!</definedName>
    <definedName name="Swvu.Skryté." hidden="1">#REF!</definedName>
    <definedName name="sz_be" localSheetId="0">#REF!</definedName>
    <definedName name="sz_be">#REF!</definedName>
    <definedName name="sz_ma" localSheetId="0">#REF!</definedName>
    <definedName name="sz_ma">#REF!</definedName>
    <definedName name="sz_pf" localSheetId="0">#REF!</definedName>
    <definedName name="sz_pf">#REF!</definedName>
    <definedName name="sz_sc" localSheetId="0">#REF!</definedName>
    <definedName name="sz_sc">#REF!</definedName>
    <definedName name="sz_sch" localSheetId="0">#REF!</definedName>
    <definedName name="sz_sch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t" localSheetId="0">#REF!</definedName>
    <definedName name="sz_st">#REF!</definedName>
    <definedName name="špaleta_hliník" localSheetId="0">#REF!</definedName>
    <definedName name="špaleta_hliník">#REF!</definedName>
    <definedName name="špalety_oken_1.np" localSheetId="0">#REF!</definedName>
    <definedName name="špalety_oken_1.np">#REF!</definedName>
    <definedName name="špalety_oken_suterén" localSheetId="0">#REF!</definedName>
    <definedName name="špalety_oken_suterén">#REF!</definedName>
    <definedName name="špalety_oken_typické" localSheetId="0">#REF!</definedName>
    <definedName name="špalety_oken_typické">#REF!</definedName>
    <definedName name="špalety_oken_ustupující" localSheetId="0">#REF!</definedName>
    <definedName name="špalety_oken_ustupující">#REF!</definedName>
    <definedName name="štuková_omítka" localSheetId="0">#REF!</definedName>
    <definedName name="štuková_omítka">#REF!</definedName>
    <definedName name="t" localSheetId="0">#REF!</definedName>
    <definedName name="t">#REF!</definedName>
    <definedName name="T_105">'[8]Koncepty'!$E$1656</definedName>
    <definedName name="T_106">'[8]Koncepty'!$E$1667</definedName>
    <definedName name="T_108" localSheetId="0">#REF!</definedName>
    <definedName name="T_108">#REF!</definedName>
    <definedName name="T_109" localSheetId="0">#REF!</definedName>
    <definedName name="T_109">#REF!</definedName>
    <definedName name="T_110" localSheetId="0">#REF!</definedName>
    <definedName name="T_110">#REF!</definedName>
    <definedName name="T_111" localSheetId="0">#REF!</definedName>
    <definedName name="T_111">#REF!</definedName>
    <definedName name="T_112" localSheetId="0">#REF!</definedName>
    <definedName name="T_112">#REF!</definedName>
    <definedName name="T_113" localSheetId="0">#REF!</definedName>
    <definedName name="T_113">#REF!</definedName>
    <definedName name="T_114" localSheetId="0">#REF!</definedName>
    <definedName name="T_114">#REF!</definedName>
    <definedName name="T_115" localSheetId="0">#REF!</definedName>
    <definedName name="T_115">#REF!</definedName>
    <definedName name="T_116" localSheetId="0">#REF!</definedName>
    <definedName name="T_116">#REF!</definedName>
    <definedName name="T_117" localSheetId="0">#REF!</definedName>
    <definedName name="T_117">#REF!</definedName>
    <definedName name="T_118" localSheetId="0">#REF!</definedName>
    <definedName name="T_118">#REF!</definedName>
    <definedName name="T_119" localSheetId="0">#REF!</definedName>
    <definedName name="T_119">#REF!</definedName>
    <definedName name="T_79">'[8]Koncepty'!$E$928</definedName>
    <definedName name="T4_ESO" localSheetId="0">#REF!</definedName>
    <definedName name="T4_ESO">#REF!</definedName>
    <definedName name="tab" localSheetId="0">#REF!</definedName>
    <definedName name="tab">#REF!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Telefon" localSheetId="0">#REF!</definedName>
    <definedName name="Telefon">#REF!</definedName>
    <definedName name="tisk_56" localSheetId="0">#REF!</definedName>
    <definedName name="tisk_56">#REF!</definedName>
    <definedName name="TITUL" localSheetId="0">#REF!</definedName>
    <definedName name="TITUL">#REF!</definedName>
    <definedName name="tłu" localSheetId="0">#REF!</definedName>
    <definedName name="tłu">#REF!</definedName>
    <definedName name="total_Brutto" localSheetId="0">#REF!</definedName>
    <definedName name="total_Brutto">#REF!</definedName>
    <definedName name="Total_Interest" localSheetId="0">#REF!</definedName>
    <definedName name="Total_Interest">#REF!</definedName>
    <definedName name="total_Netto" localSheetId="0">#REF!</definedName>
    <definedName name="total_Netto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section_A" localSheetId="0">#REF!</definedName>
    <definedName name="total_section_A">#REF!</definedName>
    <definedName name="total_section_A_Netto" localSheetId="0">#REF!</definedName>
    <definedName name="total_section_A_Netto">#REF!</definedName>
    <definedName name="total_section_B" localSheetId="0">#REF!</definedName>
    <definedName name="total_section_B">#REF!</definedName>
    <definedName name="total_section_B_Netto" localSheetId="0">#REF!</definedName>
    <definedName name="total_section_B_Netto">#REF!</definedName>
    <definedName name="total_section_C" localSheetId="0">#REF!</definedName>
    <definedName name="total_section_C">#REF!</definedName>
    <definedName name="total_section_C_Netto" localSheetId="0">#REF!</definedName>
    <definedName name="total_section_C_Netto">#REF!</definedName>
    <definedName name="Transport" localSheetId="0">#REF!</definedName>
    <definedName name="Transport">#REF!</definedName>
    <definedName name="Transport_2" localSheetId="0">#REF!</definedName>
    <definedName name="Transport_2">#REF!</definedName>
    <definedName name="Transport_3" localSheetId="0">#REF!</definedName>
    <definedName name="Transport_3">#REF!</definedName>
    <definedName name="Transport_30" localSheetId="0">#REF!</definedName>
    <definedName name="Transport_30">#REF!</definedName>
    <definedName name="Transport_32" localSheetId="0">#REF!</definedName>
    <definedName name="Transport_32">#REF!</definedName>
    <definedName name="Transport_34" localSheetId="0">#REF!</definedName>
    <definedName name="Transport_34">#REF!</definedName>
    <definedName name="Transport_35" localSheetId="0">#REF!</definedName>
    <definedName name="Transport_35">#REF!</definedName>
    <definedName name="Transport_37" localSheetId="0">#REF!</definedName>
    <definedName name="Transport_37">#REF!</definedName>
    <definedName name="Transport_4" localSheetId="0">#REF!</definedName>
    <definedName name="Transport_4">#REF!</definedName>
    <definedName name="Transport_41" localSheetId="0">#REF!</definedName>
    <definedName name="Transport_41">#REF!</definedName>
    <definedName name="Transport_42" localSheetId="0">#REF!</definedName>
    <definedName name="Transport_42">#REF!</definedName>
    <definedName name="Transport_43" localSheetId="0">#REF!</definedName>
    <definedName name="Transport_43">#REF!</definedName>
    <definedName name="Trasy" localSheetId="0">#REF!</definedName>
    <definedName name="Trasy">#REF!</definedName>
    <definedName name="Typ_podlahy" localSheetId="0">#REF!</definedName>
    <definedName name="Typ_podlahy">#REF!</definedName>
    <definedName name="u" localSheetId="0">#REF!</definedName>
    <definedName name="u">#REF!</definedName>
    <definedName name="usd" localSheetId="0">#REF!</definedName>
    <definedName name="usd">#REF!</definedName>
    <definedName name="usd___0_1">0</definedName>
    <definedName name="usd___0_2">0</definedName>
    <definedName name="uzem" localSheetId="0">#REF!</definedName>
    <definedName name="uzem">#REF!</definedName>
    <definedName name="Values_Entered" localSheetId="0">IF('Okna'!Loan_Amount*'Okna'!Interest_Rate*'Okna'!Loan_Years*'Okna'!Loan_Start&gt;0,1,0)</definedName>
    <definedName name="Values_Entered">IF(Loan_Amount*Interest_Rate*Loan_Years*Loan_Start&gt;0,1,0)</definedName>
    <definedName name="vbnvbnn" localSheetId="0">#REF!</definedName>
    <definedName name="vbnvbnn">#REF!</definedName>
    <definedName name="VF___0_1">0</definedName>
    <definedName name="VF___0_2">0</definedName>
    <definedName name="VIZA" localSheetId="0" hidden="1">{#N/A,#N/A,TRUE,"Krycí list"}</definedName>
    <definedName name="VIZA" hidden="1">{#N/A,#N/A,TRUE,"Krycí list"}</definedName>
    <definedName name="VIZA12" localSheetId="0" hidden="1">{#N/A,#N/A,TRUE,"Krycí list"}</definedName>
    <definedName name="VIZA12" hidden="1">{#N/A,#N/A,TRUE,"Krycí list"}</definedName>
    <definedName name="volba_přesunu" localSheetId="0">#REF!</definedName>
    <definedName name="volba_přesunu">#REF!</definedName>
    <definedName name="vorn_sum">'[15]VORN'!$I$37:$I$37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U___0_1">0</definedName>
    <definedName name="VU___0_2">0</definedName>
    <definedName name="výpočty" localSheetId="0">#REF!</definedName>
    <definedName name="výpočty">#REF!</definedName>
    <definedName name="vystup" localSheetId="0">#REF!</definedName>
    <definedName name="vystup">#REF!</definedName>
    <definedName name="výšky" localSheetId="0">#REF!</definedName>
    <definedName name="výšky">#REF!</definedName>
    <definedName name="vzduchna" localSheetId="0" hidden="1">{#N/A,#N/A,TRUE,"Krycí list"}</definedName>
    <definedName name="vzduchna" hidden="1">{#N/A,#N/A,TRUE,"Krycí list"}</definedName>
    <definedName name="W" localSheetId="0">#REF!</definedName>
    <definedName name="W">#REF!</definedName>
    <definedName name="Weak" localSheetId="0" hidden="1">{#N/A,#N/A,TRUE,"Krycí list"}</definedName>
    <definedName name="Weak" hidden="1">{#N/A,#N/A,TRUE,"Krycí list"}</definedName>
    <definedName name="wrn.Kontrolní._.rozpočet." localSheetId="0" hidden="1">{#N/A,#N/A,TRUE,"Krycí list"}</definedName>
    <definedName name="wrn.Kontrolní._.rozpočet." hidden="1">{#N/A,#N/A,TRUE,"Krycí list"}</definedName>
    <definedName name="wrn.Kontrolní._.rozpoeet." localSheetId="0" hidden="1">{#N/A,#N/A,TRUE,"Krycí list"}</definedName>
    <definedName name="wrn.Kontrolní._.rozpoeet." hidden="1">{#N/A,#N/A,TRUE,"Krycí list"}</definedName>
    <definedName name="wvu.Skryté." localSheetId="0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wvu.Skryté." hidden="1">{FALSE,TRUE,-1.25,-15.5,604.5,367.5,FALSE,TRUE,TRUE,TRUE,0,2,#N/A,1,#N/A,11.84375,25.4117647058824,1,FALSE,FALSE,3,TRUE,1,FALSE,100,"Swvu.Skryté.","ACwvu.Skryté.",#N/A,FALSE,FALSE,0.787401575,0.787401575,0.984251969,0.984251969,1,"&amp;A","Strana &amp;P",FALSE,FALSE,FALSE,TRUE,1,100,#N/A,#N/A,FALSE,FALSE,"Rwvu.Skryté.",#N/A,FALSE,FALSE,FALSE,9,65532,65532,FALSE,FALSE,TRUE,TRUE,TRUE}</definedName>
    <definedName name="Z_1E8618C1_1B4D_11D4_B32D_0050046A422B_.wvu.PrintTitles" localSheetId="0">#REF!</definedName>
    <definedName name="Z_1E8618C1_1B4D_11D4_B32D_0050046A422B_.wvu.PrintTitles">#REF!</definedName>
    <definedName name="Z_1E8618C1_1B4D_11D4_B32D_0050046A422B_.wvu.PrintTitles___0">"$bez.$#REF!$#REF!:$bez.$#REF!$#REF!"</definedName>
    <definedName name="Z_1E8618C1_1B4D_11D4_B32D_0050046A422B_.wvu.Rows" localSheetId="0">#REF!</definedName>
    <definedName name="Z_1E8618C1_1B4D_11D4_B32D_0050046A422B_.wvu.Rows">#REF!</definedName>
    <definedName name="Z_1E8618C1_1B4D_11D4_B32D_0050046A422B_.wvu.Rows___0">"$bez.$#REF!$#REF!:$bez.$#REF!$#REF!"</definedName>
    <definedName name="Z_2C75CF4E_0D06_4721_8E76_BAB145749A3D_.wvu.PrintArea">"$#REF!.$A$3:$#REF!.$C$562"</definedName>
    <definedName name="Z_3FFCA56C_B0D6_4620_9357_B2FC76A8C8D7_.wvu.PrintArea">"$#REF!.$A$3:$#REF!.$C$562"</definedName>
    <definedName name="Z_65AC2F60_1B4A_11D4_81C5_0050046A4233_.wvu.PrintTitles" localSheetId="0">#REF!</definedName>
    <definedName name="Z_65AC2F60_1B4A_11D4_81C5_0050046A4233_.wvu.PrintTitles">#REF!</definedName>
    <definedName name="Z_65AC2F60_1B4A_11D4_81C5_0050046A4233_.wvu.PrintTitles___0">"$bez.$#REF!$#REF!:$bez.$#REF!$#REF!"</definedName>
    <definedName name="Z_65AC2F60_1B4A_11D4_81C5_0050046A4233_.wvu.Rows" localSheetId="0">#REF!</definedName>
    <definedName name="Z_65AC2F60_1B4A_11D4_81C5_0050046A4233_.wvu.Rows">#REF!</definedName>
    <definedName name="Z_65AC2F60_1B4A_11D4_81C5_0050046A4233_.wvu.Rows___0">"$bez.$#REF!$#REF!:$bez.$#REF!$#REF!"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7544732_21F0_4702_835A_11F885FEB961_.wvu.PrintArea">"$#REF!.$A$3:$#REF!.$C$562"</definedName>
    <definedName name="Z_DD8899BF_4FBB_4C8F_97F0_9ABA26F4301A_.wvu.PrintArea">"$#REF!.$A$3:$#REF!.$C$562"</definedName>
    <definedName name="zahrnsazby" localSheetId="0">#REF!</definedName>
    <definedName name="zahrnsazby">#REF!</definedName>
    <definedName name="zahrnslevy" localSheetId="0">#REF!</definedName>
    <definedName name="zahrnslevy">#REF!</definedName>
    <definedName name="Zakazka" localSheetId="0">#REF!</definedName>
    <definedName name="Zakazka">#REF!</definedName>
    <definedName name="Zakaznik" localSheetId="0">#REF!</definedName>
    <definedName name="Zakaznik">#REF!</definedName>
    <definedName name="ZakHead" localSheetId="0">#REF!</definedName>
    <definedName name="ZakHead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apis" localSheetId="0">#REF!</definedName>
    <definedName name="Zapis">#REF!</definedName>
    <definedName name="Zapsat" localSheetId="0">#REF!</definedName>
    <definedName name="Zapsat">#REF!</definedName>
    <definedName name="zb" localSheetId="0">#REF!</definedName>
    <definedName name="zb">#REF!</definedName>
    <definedName name="zb_be" localSheetId="0">#REF!</definedName>
    <definedName name="zb_be">#REF!</definedName>
    <definedName name="zb_la" localSheetId="0">#REF!</definedName>
    <definedName name="zb_la">#REF!</definedName>
    <definedName name="zb_ła" localSheetId="0">#REF!</definedName>
    <definedName name="zb_ła">#REF!</definedName>
    <definedName name="zb_ma" localSheetId="0">#REF!</definedName>
    <definedName name="zb_ma">#REF!</definedName>
    <definedName name="zb_pf" localSheetId="0">#REF!</definedName>
    <definedName name="zb_pf">#REF!</definedName>
    <definedName name="zb_rg" localSheetId="0">#REF!</definedName>
    <definedName name="zb_rg">#REF!</definedName>
    <definedName name="zb_sc" localSheetId="0">#REF!</definedName>
    <definedName name="zb_sc">#REF!</definedName>
    <definedName name="zb_sch" localSheetId="0">#REF!</definedName>
    <definedName name="zb_sch">#REF!</definedName>
    <definedName name="zb_sp" localSheetId="0">#REF!</definedName>
    <definedName name="zb_sp">#REF!</definedName>
    <definedName name="zb_st" localSheetId="0">#REF!</definedName>
    <definedName name="zb_st">#REF!</definedName>
    <definedName name="zb_stop" localSheetId="0">#REF!</definedName>
    <definedName name="zb_stop">#REF!</definedName>
    <definedName name="Zdroj" localSheetId="0">#REF!</definedName>
    <definedName name="Zdroj">#REF!</definedName>
    <definedName name="Zdroje" localSheetId="0">#REF!</definedName>
    <definedName name="Zdroje">#REF!</definedName>
    <definedName name="Zhotovitel" localSheetId="0">#REF!</definedName>
    <definedName name="Zhotovitel">#REF!</definedName>
    <definedName name="Zisk" localSheetId="0">#REF!</definedName>
    <definedName name="Zisk">#REF!</definedName>
    <definedName name="Zisk_2" localSheetId="0">#REF!</definedName>
    <definedName name="Zisk_2">#REF!</definedName>
    <definedName name="Zisk_3" localSheetId="0">#REF!</definedName>
    <definedName name="Zisk_3">#REF!</definedName>
    <definedName name="Zisk_30" localSheetId="0">#REF!</definedName>
    <definedName name="Zisk_30">#REF!</definedName>
    <definedName name="Zisk_32" localSheetId="0">#REF!</definedName>
    <definedName name="Zisk_32">#REF!</definedName>
    <definedName name="Zisk_34" localSheetId="0">#REF!</definedName>
    <definedName name="Zisk_34">#REF!</definedName>
    <definedName name="Zisk_35" localSheetId="0">#REF!</definedName>
    <definedName name="Zisk_35">#REF!</definedName>
    <definedName name="Zisk_37" localSheetId="0">#REF!</definedName>
    <definedName name="Zisk_37">#REF!</definedName>
    <definedName name="Zisk_4" localSheetId="0">#REF!</definedName>
    <definedName name="Zisk_4">#REF!</definedName>
    <definedName name="Zisk_41" localSheetId="0">#REF!</definedName>
    <definedName name="Zisk_41">#REF!</definedName>
    <definedName name="Zisk_42" localSheetId="0">#REF!</definedName>
    <definedName name="Zisk_42">#REF!</definedName>
    <definedName name="Zisk_43" localSheetId="0">#REF!</definedName>
    <definedName name="Zisk_43">#REF!</definedName>
    <definedName name="_xlnm.Print_Titles" localSheetId="0">'Okna'!$1:$6</definedName>
  </definedNames>
  <calcPr calcId="125725"/>
</workbook>
</file>

<file path=xl/sharedStrings.xml><?xml version="1.0" encoding="utf-8"?>
<sst xmlns="http://schemas.openxmlformats.org/spreadsheetml/2006/main" count="42" uniqueCount="27">
  <si>
    <t>Jednotková cena - základ DPH</t>
  </si>
  <si>
    <t>KCN</t>
  </si>
  <si>
    <t>Kód položky</t>
  </si>
  <si>
    <t>Název</t>
  </si>
  <si>
    <t>MJ</t>
  </si>
  <si>
    <t>Množství</t>
  </si>
  <si>
    <t>Cena celkem v Kč</t>
  </si>
  <si>
    <t/>
  </si>
  <si>
    <t xml:space="preserve">ks  </t>
  </si>
  <si>
    <t>Celkem bez DPH v Kč</t>
  </si>
  <si>
    <t>Celkem s DPH v Kč</t>
  </si>
  <si>
    <t>ocelové konstrukce</t>
  </si>
  <si>
    <t xml:space="preserve">hliníková okna - fasáda </t>
  </si>
  <si>
    <t>0</t>
  </si>
  <si>
    <t>vstupní průčelí vel. 5,5 x 3,0m s automatickými dveřmi průchod 1,8m s nouzovým otevíráním v případě výpadku el, bezpečnostní sklo connex, členění dle nákresu</t>
  </si>
  <si>
    <t>montáž stěn provedena včetně zateplení připojovací spáry dle ČSN 746077. Stavební úpravy z vnitřní a vnější strany začistit strojní maltou a štukem.</t>
  </si>
  <si>
    <t>ostění oken bude vymalováno bílou barvou.</t>
  </si>
  <si>
    <t>bm</t>
  </si>
  <si>
    <t>naložení a odvoz suti a skla - bikram 6m3, přesun hmot  a doprava</t>
  </si>
  <si>
    <t xml:space="preserve">zařízení staveniště </t>
  </si>
  <si>
    <t>%</t>
  </si>
  <si>
    <t>dodávka a montáž AL fasádního systému izol. 3sklo Ug 0,6Wm2K-1 s bezpečnostní folií connex  a  al systém Uw= 1,2Wm2K-1 . 12ks fasádních polí s výklopným oknem ovládaným pákovým mechanismem  členění dle nákresu</t>
  </si>
  <si>
    <t>demontáž stávající ocelové kce z lešení, vč zasklení vel. 3,0 x 3,0m řezání autogenem</t>
  </si>
  <si>
    <t>Ostatní práce</t>
  </si>
  <si>
    <t>Montáž a demontáž lešení do výšky 3m</t>
  </si>
  <si>
    <t>Výměna prosklených výkladců: SŠ designu a řemesel Kladno, příspěvková organizace  U Hvězdy 2279, 272 01 Kladno</t>
  </si>
  <si>
    <t xml:space="preserve">DPH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</si>
</sst>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##\ ###\ ###\ 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68">
    <xf numFmtId="0" fontId="0" fillId="0" borderId="0" xfId="0"/>
    <xf numFmtId="0" fontId="1" fillId="0" borderId="0" xfId="20">
      <alignment/>
      <protection/>
    </xf>
    <xf numFmtId="0" fontId="1" fillId="2" borderId="0" xfId="20" applyFill="1" applyAlignment="1">
      <alignment/>
      <protection/>
    </xf>
    <xf numFmtId="0" fontId="1" fillId="2" borderId="0" xfId="20" applyFill="1" applyAlignment="1">
      <alignment vertical="top"/>
      <protection/>
    </xf>
    <xf numFmtId="0" fontId="2" fillId="0" borderId="0" xfId="20" applyFont="1">
      <alignment/>
      <protection/>
    </xf>
    <xf numFmtId="0" fontId="2" fillId="0" borderId="0" xfId="20" applyFont="1" applyFill="1">
      <alignment/>
      <protection/>
    </xf>
    <xf numFmtId="165" fontId="10" fillId="0" borderId="1" xfId="20" applyNumberFormat="1" applyFont="1" applyBorder="1" applyAlignment="1" applyProtection="1">
      <alignment/>
      <protection hidden="1"/>
    </xf>
    <xf numFmtId="0" fontId="2" fillId="0" borderId="2" xfId="20" applyFont="1" applyBorder="1" applyProtection="1">
      <alignment/>
      <protection/>
    </xf>
    <xf numFmtId="0" fontId="2" fillId="0" borderId="2" xfId="20" applyFont="1" applyFill="1" applyBorder="1" applyProtection="1">
      <alignment/>
      <protection/>
    </xf>
    <xf numFmtId="0" fontId="3" fillId="3" borderId="2" xfId="20" applyNumberFormat="1" applyFont="1" applyFill="1" applyBorder="1" applyAlignment="1" applyProtection="1">
      <alignment horizontal="centerContinuous" vertical="center"/>
      <protection/>
    </xf>
    <xf numFmtId="0" fontId="4" fillId="3" borderId="2" xfId="20" applyNumberFormat="1" applyFont="1" applyFill="1" applyBorder="1" applyAlignment="1" applyProtection="1">
      <alignment horizontal="centerContinuous" vertical="center"/>
      <protection/>
    </xf>
    <xf numFmtId="49" fontId="5" fillId="4" borderId="2" xfId="20" applyNumberFormat="1" applyFont="1" applyFill="1" applyBorder="1" applyAlignment="1" applyProtection="1">
      <alignment horizontal="center" vertical="center"/>
      <protection/>
    </xf>
    <xf numFmtId="164" fontId="5" fillId="4" borderId="2" xfId="20" applyNumberFormat="1" applyFont="1" applyFill="1" applyBorder="1" applyAlignment="1" applyProtection="1">
      <alignment horizontal="center" vertical="center"/>
      <protection/>
    </xf>
    <xf numFmtId="9" fontId="5" fillId="4" borderId="2" xfId="20" applyNumberFormat="1" applyFont="1" applyFill="1" applyBorder="1" applyAlignment="1" applyProtection="1">
      <alignment horizontal="center" vertical="center"/>
      <protection/>
    </xf>
    <xf numFmtId="49" fontId="7" fillId="5" borderId="2" xfId="20" applyNumberFormat="1" applyFont="1" applyFill="1" applyBorder="1" applyAlignment="1" applyProtection="1">
      <alignment vertical="center"/>
      <protection/>
    </xf>
    <xf numFmtId="49" fontId="7" fillId="6" borderId="2" xfId="20" applyNumberFormat="1" applyFont="1" applyFill="1" applyBorder="1" applyAlignment="1" applyProtection="1">
      <alignment vertical="center" wrapText="1"/>
      <protection/>
    </xf>
    <xf numFmtId="49" fontId="7" fillId="5" borderId="2" xfId="20" applyNumberFormat="1" applyFont="1" applyFill="1" applyBorder="1" applyAlignment="1" applyProtection="1">
      <alignment vertical="top"/>
      <protection/>
    </xf>
    <xf numFmtId="164" fontId="7" fillId="5" borderId="2" xfId="20" applyNumberFormat="1" applyFont="1" applyFill="1" applyBorder="1" applyAlignment="1" applyProtection="1">
      <alignment vertical="center"/>
      <protection/>
    </xf>
    <xf numFmtId="4" fontId="7" fillId="5" borderId="2" xfId="20" applyNumberFormat="1" applyFont="1" applyFill="1" applyBorder="1" applyAlignment="1" applyProtection="1">
      <alignment vertical="center"/>
      <protection/>
    </xf>
    <xf numFmtId="49" fontId="7" fillId="2" borderId="2" xfId="20" applyNumberFormat="1" applyFont="1" applyFill="1" applyBorder="1" applyAlignment="1" applyProtection="1">
      <alignment vertical="center"/>
      <protection/>
    </xf>
    <xf numFmtId="49" fontId="7" fillId="0" borderId="2" xfId="20" applyNumberFormat="1" applyFont="1" applyFill="1" applyBorder="1" applyAlignment="1" applyProtection="1">
      <alignment vertical="center" wrapText="1"/>
      <protection/>
    </xf>
    <xf numFmtId="164" fontId="7" fillId="2" borderId="2" xfId="20" applyNumberFormat="1" applyFont="1" applyFill="1" applyBorder="1" applyAlignment="1" applyProtection="1">
      <alignment vertical="center"/>
      <protection/>
    </xf>
    <xf numFmtId="4" fontId="7" fillId="7" borderId="2" xfId="20" applyNumberFormat="1" applyFont="1" applyFill="1" applyBorder="1" applyAlignment="1" applyProtection="1">
      <alignment vertical="center"/>
      <protection locked="0"/>
    </xf>
    <xf numFmtId="49" fontId="7" fillId="2" borderId="2" xfId="20" applyNumberFormat="1" applyFont="1" applyFill="1" applyBorder="1" applyAlignment="1" applyProtection="1">
      <alignment vertical="top"/>
      <protection/>
    </xf>
    <xf numFmtId="49" fontId="7" fillId="0" borderId="2" xfId="20" applyNumberFormat="1" applyFont="1" applyFill="1" applyBorder="1" applyAlignment="1" applyProtection="1">
      <alignment vertical="top" wrapText="1"/>
      <protection/>
    </xf>
    <xf numFmtId="164" fontId="7" fillId="2" borderId="2" xfId="20" applyNumberFormat="1" applyFont="1" applyFill="1" applyBorder="1" applyAlignment="1" applyProtection="1">
      <alignment vertical="top"/>
      <protection/>
    </xf>
    <xf numFmtId="4" fontId="7" fillId="7" borderId="2" xfId="20" applyNumberFormat="1" applyFont="1" applyFill="1" applyBorder="1" applyAlignment="1" applyProtection="1">
      <alignment vertical="top"/>
      <protection locked="0"/>
    </xf>
    <xf numFmtId="4" fontId="7" fillId="5" borderId="2" xfId="20" applyNumberFormat="1" applyFont="1" applyFill="1" applyBorder="1" applyAlignment="1" applyProtection="1">
      <alignment vertical="top"/>
      <protection locked="0"/>
    </xf>
    <xf numFmtId="49" fontId="2" fillId="5" borderId="2" xfId="20" applyNumberFormat="1" applyFont="1" applyFill="1" applyBorder="1" applyAlignment="1" applyProtection="1">
      <alignment vertical="center"/>
      <protection/>
    </xf>
    <xf numFmtId="49" fontId="4" fillId="0" borderId="2" xfId="20" applyNumberFormat="1" applyFont="1" applyFill="1" applyBorder="1" applyAlignment="1" applyProtection="1">
      <alignment vertical="center"/>
      <protection/>
    </xf>
    <xf numFmtId="0" fontId="2" fillId="0" borderId="3" xfId="20" applyFont="1" applyBorder="1" applyProtection="1">
      <alignment/>
      <protection/>
    </xf>
    <xf numFmtId="0" fontId="2" fillId="0" borderId="4" xfId="20" applyFont="1" applyBorder="1" applyProtection="1">
      <alignment/>
      <protection/>
    </xf>
    <xf numFmtId="49" fontId="5" fillId="4" borderId="3" xfId="20" applyNumberFormat="1" applyFont="1" applyFill="1" applyBorder="1" applyAlignment="1" applyProtection="1">
      <alignment horizontal="center" vertical="center"/>
      <protection/>
    </xf>
    <xf numFmtId="4" fontId="6" fillId="4" borderId="4" xfId="20" applyNumberFormat="1" applyFont="1" applyFill="1" applyBorder="1" applyAlignment="1" applyProtection="1">
      <alignment horizontal="center" vertical="center"/>
      <protection hidden="1"/>
    </xf>
    <xf numFmtId="49" fontId="7" fillId="5" borderId="3" xfId="20" applyNumberFormat="1" applyFont="1" applyFill="1" applyBorder="1" applyAlignment="1" applyProtection="1">
      <alignment horizontal="center" vertical="top"/>
      <protection/>
    </xf>
    <xf numFmtId="3" fontId="8" fillId="6" borderId="4" xfId="20" applyNumberFormat="1" applyFont="1" applyFill="1" applyBorder="1" applyAlignment="1" applyProtection="1">
      <alignment vertical="center"/>
      <protection hidden="1"/>
    </xf>
    <xf numFmtId="49" fontId="7" fillId="2" borderId="3" xfId="20" applyNumberFormat="1" applyFont="1" applyFill="1" applyBorder="1" applyAlignment="1" applyProtection="1">
      <alignment horizontal="center" vertical="center"/>
      <protection/>
    </xf>
    <xf numFmtId="3" fontId="9" fillId="2" borderId="4" xfId="20" applyNumberFormat="1" applyFont="1" applyFill="1" applyBorder="1" applyAlignment="1" applyProtection="1">
      <alignment vertical="center"/>
      <protection hidden="1"/>
    </xf>
    <xf numFmtId="49" fontId="7" fillId="2" borderId="3" xfId="20" applyNumberFormat="1" applyFont="1" applyFill="1" applyBorder="1" applyAlignment="1" applyProtection="1">
      <alignment horizontal="center" vertical="top"/>
      <protection/>
    </xf>
    <xf numFmtId="49" fontId="2" fillId="5" borderId="3" xfId="20" applyNumberFormat="1" applyFont="1" applyFill="1" applyBorder="1" applyAlignment="1" applyProtection="1">
      <alignment horizontal="center" vertical="center"/>
      <protection/>
    </xf>
    <xf numFmtId="0" fontId="2" fillId="0" borderId="4" xfId="20" applyFont="1" applyBorder="1" applyProtection="1">
      <alignment/>
      <protection hidden="1"/>
    </xf>
    <xf numFmtId="165" fontId="10" fillId="0" borderId="4" xfId="20" applyNumberFormat="1" applyFont="1" applyBorder="1" applyAlignment="1" applyProtection="1">
      <alignment/>
      <protection hidden="1"/>
    </xf>
    <xf numFmtId="165" fontId="11" fillId="0" borderId="4" xfId="20" applyNumberFormat="1" applyFont="1" applyBorder="1" applyAlignment="1" applyProtection="1">
      <alignment/>
      <protection hidden="1"/>
    </xf>
    <xf numFmtId="0" fontId="2" fillId="0" borderId="5" xfId="20" applyFont="1" applyBorder="1" applyProtection="1">
      <alignment/>
      <protection/>
    </xf>
    <xf numFmtId="0" fontId="2" fillId="0" borderId="6" xfId="20" applyFont="1" applyBorder="1" applyProtection="1">
      <alignment/>
      <protection/>
    </xf>
    <xf numFmtId="0" fontId="2" fillId="0" borderId="6" xfId="20" applyFont="1" applyFill="1" applyBorder="1" applyProtection="1">
      <alignment/>
      <protection/>
    </xf>
    <xf numFmtId="165" fontId="10" fillId="0" borderId="7" xfId="20" applyNumberFormat="1" applyFont="1" applyBorder="1" applyAlignment="1" applyProtection="1">
      <alignment/>
      <protection hidden="1"/>
    </xf>
    <xf numFmtId="0" fontId="14" fillId="0" borderId="2" xfId="20" applyNumberFormat="1" applyFont="1" applyBorder="1" applyAlignment="1" applyProtection="1">
      <alignment/>
      <protection/>
    </xf>
    <xf numFmtId="0" fontId="12" fillId="0" borderId="2" xfId="20" applyFont="1" applyBorder="1" applyProtection="1">
      <alignment/>
      <protection/>
    </xf>
    <xf numFmtId="0" fontId="15" fillId="0" borderId="2" xfId="20" applyFont="1" applyBorder="1" applyProtection="1">
      <alignment/>
      <protection/>
    </xf>
    <xf numFmtId="0" fontId="16" fillId="0" borderId="2" xfId="20" applyNumberFormat="1" applyFont="1" applyBorder="1" applyAlignment="1" applyProtection="1">
      <alignment/>
      <protection/>
    </xf>
    <xf numFmtId="9" fontId="16" fillId="0" borderId="2" xfId="20" applyNumberFormat="1" applyFont="1" applyBorder="1" applyAlignment="1" applyProtection="1">
      <alignment/>
      <protection/>
    </xf>
    <xf numFmtId="1" fontId="16" fillId="0" borderId="2" xfId="20" applyNumberFormat="1" applyFont="1" applyBorder="1" applyAlignment="1" applyProtection="1">
      <alignment/>
      <protection/>
    </xf>
    <xf numFmtId="0" fontId="16" fillId="0" borderId="2" xfId="20" applyFont="1" applyBorder="1" applyProtection="1">
      <alignment/>
      <protection/>
    </xf>
    <xf numFmtId="0" fontId="14" fillId="0" borderId="6" xfId="20" applyNumberFormat="1" applyFont="1" applyBorder="1" applyAlignment="1" applyProtection="1">
      <alignment/>
      <protection/>
    </xf>
    <xf numFmtId="0" fontId="12" fillId="0" borderId="6" xfId="20" applyFont="1" applyBorder="1" applyProtection="1">
      <alignment/>
      <protection/>
    </xf>
    <xf numFmtId="0" fontId="12" fillId="0" borderId="8" xfId="20" applyFont="1" applyBorder="1" applyProtection="1">
      <alignment/>
      <protection/>
    </xf>
    <xf numFmtId="0" fontId="2" fillId="0" borderId="9" xfId="20" applyFont="1" applyBorder="1" applyProtection="1">
      <alignment/>
      <protection hidden="1"/>
    </xf>
    <xf numFmtId="0" fontId="2" fillId="0" borderId="10" xfId="20" applyFont="1" applyBorder="1" applyProtection="1">
      <alignment/>
      <protection hidden="1"/>
    </xf>
    <xf numFmtId="0" fontId="13" fillId="0" borderId="11" xfId="20" applyNumberFormat="1" applyFont="1" applyBorder="1" applyAlignment="1" applyProtection="1">
      <alignment horizontal="left" vertical="center"/>
      <protection/>
    </xf>
    <xf numFmtId="0" fontId="13" fillId="0" borderId="12" xfId="20" applyNumberFormat="1" applyFont="1" applyBorder="1" applyAlignment="1" applyProtection="1">
      <alignment horizontal="left" vertical="center"/>
      <protection/>
    </xf>
    <xf numFmtId="0" fontId="13" fillId="0" borderId="13" xfId="20" applyNumberFormat="1" applyFont="1" applyBorder="1" applyAlignment="1" applyProtection="1">
      <alignment horizontal="left" vertical="center"/>
      <protection/>
    </xf>
    <xf numFmtId="0" fontId="13" fillId="0" borderId="14" xfId="20" applyNumberFormat="1" applyFont="1" applyBorder="1" applyAlignment="1" applyProtection="1">
      <alignment horizontal="left" vertical="center"/>
      <protection/>
    </xf>
    <xf numFmtId="0" fontId="13" fillId="0" borderId="0" xfId="20" applyNumberFormat="1" applyFont="1" applyBorder="1" applyAlignment="1" applyProtection="1">
      <alignment horizontal="left" vertical="center"/>
      <protection/>
    </xf>
    <xf numFmtId="0" fontId="13" fillId="0" borderId="15" xfId="20" applyNumberFormat="1" applyFont="1" applyBorder="1" applyAlignment="1" applyProtection="1">
      <alignment horizontal="left" vertical="center"/>
      <protection/>
    </xf>
    <xf numFmtId="0" fontId="13" fillId="0" borderId="16" xfId="20" applyNumberFormat="1" applyFont="1" applyBorder="1" applyAlignment="1" applyProtection="1">
      <alignment horizontal="left" vertical="center"/>
      <protection/>
    </xf>
    <xf numFmtId="0" fontId="13" fillId="0" borderId="17" xfId="20" applyNumberFormat="1" applyFont="1" applyBorder="1" applyAlignment="1" applyProtection="1">
      <alignment horizontal="left" vertical="center"/>
      <protection/>
    </xf>
    <xf numFmtId="0" fontId="13" fillId="0" borderId="18" xfId="20" applyNumberFormat="1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9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koda_M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&#253;kresy\UP%20Olomouc-TKB\LF%20UP%20Olomouc%20-%20ZDS\SO01-4.9\SO01-4.9%20Rozpo&#269;et_formul&#225;&#3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226\jola\WINDOWS\TEMP\Oferta%20-%20za&#322;.%2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ittnerova\AppData\Local\Microsoft\Windows\Temporary%20Internet%20Files\Content.Outlook\UEWVBK0U\ZIPKY\ARCHIV%20AKC&#237;\TIPA%20TELEKOM\L&#233;KA&#345;SK&#225;%20FAKULTA%20MU\ROZPO&#268;TY\HIP\Rozpo&#269;et%20celkov&#253;%20DP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Downloads\Documents%20and%20Settings\Jirka\Dokumenty\p&#237;semnosti\Akce%20kongresov&#253;%20hotel%20Aldis\rozpo&#269;et\zabalen&#233;%20subk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Jola\c\My%20Documents\jola\OFERENCI\11%20Exbud\13.12.99.%20Exbud.%20List%20of%20unit%20rates.%20nr%209%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b&#237;dky%202016\18)%20Nemocnice%20Tanvald,%20&#269;.z.%20264800\7)%20Rozpo&#269;et%20BAK%20+%20RKZ\Zad&#225;n&#237;\Specialist&#233;%20PSV\ZTI-soupis%20prac&#237;%20a%20dod&#225;vek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Downloads\Documents%20and%20Settings\firichova\Local%20Settings\Temporary%20Internet%20Files\Content.IE5\SLIR0P6R\Polo&#382;kov&#253;%20rozpo&#269;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ittnerova\AppData\Local\Microsoft\Windows\Temporary%20Internet%20Files\Content.Outlook\UEWVBK0U\Documents%20and%20Settings\mcerny\Plocha\VZOR%20PRO%20NAB&#205;DKY%20a%20V&#221;KAZ\Dokumenty\NAB\H0132%20&#352;KODA%20I&#381;EVSK\Alarmcom-EPS,EZ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K:\_Akce\3130_Jedli&#269;k&#367;v%20&#250;stav\V&#253;stupy_2\RO_Dostavba%20Jedli&#269;kova%20&#250;stavu%20a%20&#353;kol%20-%20II.etap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07%20Transformace%20DOZP%20Hlinany\01%20Rekonstrukce%20Teplice\4%20-%20VD\4%20-%20DSP\Rozpocet\TO-407-01%20-%20DSP-rozpoc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E:\nab%202008\&#352;V&#201;DSK&#193;\cena\80206%20elekt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Jola\c\My%20Documents\jola\OFERENCI\14%20Ilbau\10.12.99%20Ilbau.%20Summary%20bill%20of%20quantit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E:\Documents%20and%20Settings\Michal\Dokumenty\L.Z.ateli&#233;r\Jind&#345;i&#353;sk&#225;\Jind&#345;i&#353;sk&#225;_SP_Demolice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radekmrazek\BAK_NAS_obchod\Radek%20Mra&#769;zek\Marketing%20BAK%20a.s\Nabi&#769;dky%20BAK\Nabi&#769;dky%20Bat&#780;ka\TYCO%20I.etapa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2">
          <cell r="C2" t="str">
            <v>4.9 Technické plyny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S-dodávky"/>
      <sheetName val="PS11-kr"/>
      <sheetName val="PS11-pol"/>
      <sheetName val="Kabely HD BO"/>
      <sheetName val="Kabely R SOK"/>
      <sheetName val="Kabely RD BV"/>
      <sheetName val="Kabely POS BV"/>
      <sheetName val="Kabely CEB"/>
      <sheetName val="PS_dodá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 02 Rozvod tepla a chladu"/>
      <sheetName val="SO 02 Gastro"/>
      <sheetName val="SO 02 SHZ"/>
      <sheetName val="SO 04 Rozvod tepla a chladu"/>
      <sheetName val="SO_02_Rozvod_tepla_a_chladu"/>
      <sheetName val="SO_02_Gastro"/>
      <sheetName val="SO_02_SHZ"/>
      <sheetName val="SO_04_Rozvod_tepla_a_chladu"/>
      <sheetName val="IO_0X"/>
      <sheetName val="Nabídka_-_EZS_Alarmcom_(Česky)"/>
    </sheetNames>
    <sheetDataSet>
      <sheetData sheetId="0"/>
      <sheetData sheetId="1" refreshError="1">
        <row r="1">
          <cell r="I1">
            <v>1</v>
          </cell>
          <cell r="J1" t="str">
            <v>dílčí koef</v>
          </cell>
        </row>
        <row r="2">
          <cell r="A2" t="str">
            <v>Pozice</v>
          </cell>
          <cell r="B2" t="str">
            <v>Číslo zboží</v>
          </cell>
          <cell r="C2" t="str">
            <v>Název</v>
          </cell>
          <cell r="D2" t="str">
            <v>Množství</v>
          </cell>
          <cell r="F2" t="str">
            <v>Cena</v>
          </cell>
          <cell r="G2" t="str">
            <v>Cena celkem</v>
          </cell>
          <cell r="I2">
            <v>1</v>
          </cell>
          <cell r="J2" t="str">
            <v>celk koef</v>
          </cell>
        </row>
        <row r="4">
          <cell r="C4" t="str">
            <v>1.01 Snídárna</v>
          </cell>
        </row>
        <row r="5">
          <cell r="A5" t="str">
            <v>10101</v>
          </cell>
          <cell r="C5" t="str">
            <v>Stůl s chlazenou vanou - saladeta - atyp</v>
          </cell>
          <cell r="D5" t="str">
            <v>1</v>
          </cell>
          <cell r="E5" t="str">
            <v>ks</v>
          </cell>
          <cell r="F5">
            <v>77352.8</v>
          </cell>
          <cell r="G5">
            <v>77352.8</v>
          </cell>
          <cell r="I5">
            <v>77352.8</v>
          </cell>
        </row>
        <row r="6">
          <cell r="C6" t="str">
            <v>-použitý materiál : DIN 1.4301</v>
          </cell>
          <cell r="F6">
            <v>0</v>
          </cell>
        </row>
        <row r="7">
          <cell r="C7" t="str">
            <v>-základní výška stolu 850 mm</v>
          </cell>
          <cell r="F7">
            <v>0</v>
          </cell>
        </row>
        <row r="8">
          <cell r="C8" t="str">
            <v>-povrch: granitová deska</v>
          </cell>
          <cell r="F8">
            <v>0</v>
          </cell>
        </row>
        <row r="9">
          <cell r="C9" t="str">
            <v>-Rozměr pracovní desky:1500x800mm</v>
          </cell>
          <cell r="F9">
            <v>0</v>
          </cell>
        </row>
        <row r="10">
          <cell r="C10" t="str">
            <v>-výšková stavitelnost +45 mm</v>
          </cell>
          <cell r="F10">
            <v>0</v>
          </cell>
        </row>
        <row r="11">
          <cell r="C11" t="str">
            <v>-1x plná police ve výšce 150 mm,1x vana GN 3/1,</v>
          </cell>
          <cell r="F11">
            <v>0</v>
          </cell>
        </row>
        <row r="12">
          <cell r="C12" t="str">
            <v>-opláštění ze tří stran - dodávka interiéru</v>
          </cell>
          <cell r="F12">
            <v>0</v>
          </cell>
        </row>
        <row r="13">
          <cell r="C13" t="str">
            <v>-posuvné dveře</v>
          </cell>
          <cell r="F13">
            <v>0</v>
          </cell>
        </row>
        <row r="14">
          <cell r="C14" t="str">
            <v>-výdejní police s osvětlením</v>
          </cell>
          <cell r="F14">
            <v>0</v>
          </cell>
        </row>
        <row r="15">
          <cell r="C15" t="str">
            <v>-bez oboustrané pojezdové dráhy, chladící agregát vpravo</v>
          </cell>
          <cell r="F15">
            <v>0</v>
          </cell>
        </row>
        <row r="16">
          <cell r="C16" t="str">
            <v>-vana slouží k dočasnému skladování předem vychlazených pokrmů a</v>
          </cell>
          <cell r="F16">
            <v>0</v>
          </cell>
        </row>
        <row r="17">
          <cell r="C17" t="str">
            <v>nápojů</v>
          </cell>
          <cell r="F17">
            <v>0</v>
          </cell>
        </row>
        <row r="18">
          <cell r="C18" t="str">
            <v>-technické údaje : regulace teploty +2*C B8141až +8*C, přívodní</v>
          </cell>
          <cell r="F18">
            <v>0</v>
          </cell>
        </row>
        <row r="19">
          <cell r="C19" t="str">
            <v>napětí 230V/50Hz</v>
          </cell>
          <cell r="F19">
            <v>0</v>
          </cell>
        </row>
        <row r="20">
          <cell r="C20" t="str">
            <v>-chladivo R134a, pohyblivý přívod s vidlicí</v>
          </cell>
          <cell r="F20">
            <v>0</v>
          </cell>
        </row>
        <row r="21">
          <cell r="C21" t="str">
            <v>-pojízdné provedení</v>
          </cell>
          <cell r="F21">
            <v>0</v>
          </cell>
        </row>
        <row r="22">
          <cell r="C22" t="str">
            <v>Rozměr: 1500x800x850 mm</v>
          </cell>
          <cell r="F22">
            <v>0</v>
          </cell>
        </row>
        <row r="23">
          <cell r="C23" t="str">
            <v>Příkon [230V]: 0,38 kW</v>
          </cell>
          <cell r="F23">
            <v>0</v>
          </cell>
        </row>
        <row r="24">
          <cell r="A24" t="str">
            <v>10102</v>
          </cell>
          <cell r="B24" t="str">
            <v>JIP-S07-15080</v>
          </cell>
          <cell r="C24" t="str">
            <v>Pracovní stůl s dvěma policemi - atyp</v>
          </cell>
          <cell r="D24" t="str">
            <v>2</v>
          </cell>
          <cell r="E24" t="str">
            <v>ks</v>
          </cell>
          <cell r="F24">
            <v>36988.6</v>
          </cell>
          <cell r="G24">
            <v>73977.2</v>
          </cell>
          <cell r="I24">
            <v>36988.6</v>
          </cell>
        </row>
        <row r="25">
          <cell r="C25" t="str">
            <v>-použitý materiál :DIN 1.4301</v>
          </cell>
          <cell r="F25">
            <v>0</v>
          </cell>
        </row>
        <row r="26">
          <cell r="C26" t="str">
            <v>-pracovní deska - granitová</v>
          </cell>
          <cell r="F26">
            <v>0</v>
          </cell>
        </row>
        <row r="27">
          <cell r="C27" t="str">
            <v>-opláštění ze tří stran - řešeno interiérovým obkladem</v>
          </cell>
          <cell r="F27">
            <v>0</v>
          </cell>
        </row>
        <row r="28">
          <cell r="C28" t="str">
            <v>-křídlové dveře - řešeno interiérem</v>
          </cell>
          <cell r="F28">
            <v>0</v>
          </cell>
        </row>
        <row r="29">
          <cell r="C29" t="str">
            <v>-bez zadního lemu</v>
          </cell>
          <cell r="F29">
            <v>0</v>
          </cell>
        </row>
        <row r="30">
          <cell r="C30" t="str">
            <v>-výdejní police s osvětlením</v>
          </cell>
          <cell r="F30">
            <v>0</v>
          </cell>
        </row>
        <row r="31">
          <cell r="C31" t="str">
            <v>-základní výška stolu 850 mm</v>
          </cell>
          <cell r="F31">
            <v>0</v>
          </cell>
        </row>
        <row r="32">
          <cell r="C32" t="str">
            <v>-výšková stavitelnost +45 mm</v>
          </cell>
          <cell r="F32">
            <v>0</v>
          </cell>
        </row>
        <row r="33">
          <cell r="C33" t="str">
            <v>-spodní police ve výšce 150 mm</v>
          </cell>
          <cell r="F33">
            <v>0</v>
          </cell>
        </row>
        <row r="34">
          <cell r="C34" t="str">
            <v>-pojízdné provedení</v>
          </cell>
          <cell r="F34">
            <v>0</v>
          </cell>
        </row>
        <row r="35">
          <cell r="C35" t="str">
            <v>Objednací číslo: JIP-S07-15080</v>
          </cell>
          <cell r="F35">
            <v>0</v>
          </cell>
        </row>
        <row r="36">
          <cell r="C36" t="str">
            <v>Rozměr: 1500x800x850 mm</v>
          </cell>
          <cell r="F36">
            <v>0</v>
          </cell>
        </row>
        <row r="37">
          <cell r="C37" t="str">
            <v>1.02 Bar</v>
          </cell>
          <cell r="F37">
            <v>0</v>
          </cell>
        </row>
        <row r="38">
          <cell r="A38" t="str">
            <v>10201</v>
          </cell>
          <cell r="C38" t="str">
            <v>Keramické umyvadlo s bezdotykovou baterií - dodávka ZT</v>
          </cell>
          <cell r="D38" t="str">
            <v>1</v>
          </cell>
          <cell r="E38" t="str">
            <v>ks</v>
          </cell>
          <cell r="F38">
            <v>0</v>
          </cell>
          <cell r="I38">
            <v>0</v>
          </cell>
        </row>
        <row r="39">
          <cell r="A39" t="str">
            <v>10202</v>
          </cell>
          <cell r="B39" t="str">
            <v>VSF-FKG370</v>
          </cell>
          <cell r="C39" t="str">
            <v>Chladící skříň bílá 347 lt.- 2 prosklené dveře</v>
          </cell>
          <cell r="D39" t="str">
            <v>2</v>
          </cell>
          <cell r="E39" t="str">
            <v>ks</v>
          </cell>
          <cell r="F39">
            <v>19152</v>
          </cell>
          <cell r="G39">
            <v>38304</v>
          </cell>
          <cell r="I39">
            <v>19152</v>
          </cell>
        </row>
        <row r="40">
          <cell r="C40" t="str">
            <v>Rozsah teplot + 1 až + 12*C,</v>
          </cell>
          <cell r="F40">
            <v>0</v>
          </cell>
          <cell r="G40">
            <v>0</v>
          </cell>
        </row>
        <row r="41">
          <cell r="C41" t="str">
            <v>dvoje dveře - neoddělený vnitřní prostor,</v>
          </cell>
          <cell r="F41">
            <v>0</v>
          </cell>
        </row>
        <row r="42">
          <cell r="C42" t="str">
            <v>ventilované chlazení, termostat,</v>
          </cell>
          <cell r="F42">
            <v>0</v>
          </cell>
        </row>
        <row r="43">
          <cell r="C43" t="str">
            <v>automatické odtávání, osvětlení chladícího prostoru,</v>
          </cell>
          <cell r="F43">
            <v>0</v>
          </cell>
        </row>
        <row r="44">
          <cell r="C44" t="str">
            <v>roštové police, zámek, kolečka.</v>
          </cell>
          <cell r="F44">
            <v>0</v>
          </cell>
        </row>
        <row r="45">
          <cell r="C45" t="str">
            <v>Objednací číslo: VSF-FKG370</v>
          </cell>
          <cell r="F45">
            <v>0</v>
          </cell>
        </row>
        <row r="46">
          <cell r="C46" t="str">
            <v>Rozměr: 600x600x1850 mm</v>
          </cell>
          <cell r="F46">
            <v>0</v>
          </cell>
        </row>
        <row r="47">
          <cell r="C47" t="str">
            <v>Příkon [230V]: 0,3 kW</v>
          </cell>
          <cell r="F47">
            <v>0</v>
          </cell>
        </row>
        <row r="48">
          <cell r="A48" t="str">
            <v>10203</v>
          </cell>
          <cell r="B48" t="str">
            <v>LIE-GG1550</v>
          </cell>
          <cell r="C48" t="str">
            <v>Mrazící skříň nerezová 140 lt.</v>
          </cell>
          <cell r="D48" t="str">
            <v>1</v>
          </cell>
          <cell r="E48" t="str">
            <v>ks</v>
          </cell>
          <cell r="F48">
            <v>19949.1</v>
          </cell>
          <cell r="G48">
            <v>19949.1</v>
          </cell>
          <cell r="I48">
            <v>19949.1</v>
          </cell>
        </row>
        <row r="49">
          <cell r="C49" t="str">
            <v>Objem 140 l,</v>
          </cell>
          <cell r="F49">
            <v>0</v>
          </cell>
        </row>
        <row r="50">
          <cell r="C50" t="str">
            <v>nerezové opláštění,</v>
          </cell>
          <cell r="F50">
            <v>0</v>
          </cell>
        </row>
        <row r="51">
          <cell r="C51" t="str">
            <v>digitální ukazatel teploty,</v>
          </cell>
          <cell r="F51">
            <v>0</v>
          </cell>
        </row>
        <row r="52">
          <cell r="C52" t="str">
            <v>teplotní rozsah - 9 až - 26*C.</v>
          </cell>
          <cell r="F52">
            <v>0</v>
          </cell>
        </row>
        <row r="53">
          <cell r="C53" t="str">
            <v>Objednací číslo: LIE-GG1550</v>
          </cell>
          <cell r="F53">
            <v>0</v>
          </cell>
        </row>
        <row r="54">
          <cell r="C54" t="str">
            <v>Rozměr: 600x620x850 mm</v>
          </cell>
          <cell r="F54">
            <v>0</v>
          </cell>
        </row>
        <row r="55">
          <cell r="C55" t="str">
            <v>Příkon [230V]: 0,1 kW</v>
          </cell>
          <cell r="F55">
            <v>0</v>
          </cell>
        </row>
        <row r="56">
          <cell r="A56" t="str">
            <v>10204</v>
          </cell>
          <cell r="B56" t="str">
            <v>MAS-6170784-EC-85</v>
          </cell>
          <cell r="C56" t="str">
            <v>Zchlazovač skla - plné dveře nerezové</v>
          </cell>
          <cell r="D56" t="str">
            <v>1</v>
          </cell>
          <cell r="E56" t="str">
            <v>ks</v>
          </cell>
          <cell r="F56">
            <v>23275</v>
          </cell>
          <cell r="G56">
            <v>23275</v>
          </cell>
          <cell r="I56">
            <v>23275</v>
          </cell>
        </row>
        <row r="57">
          <cell r="C57" t="str">
            <v>pracovní teplota -8 až -10*C,</v>
          </cell>
          <cell r="F57">
            <v>0</v>
          </cell>
        </row>
        <row r="58">
          <cell r="C58" t="str">
            <v>celonerezové provedení (vyjma zadního panelu).</v>
          </cell>
          <cell r="F58">
            <v>0</v>
          </cell>
        </row>
        <row r="59">
          <cell r="C59" t="str">
            <v>Objednací číslo: MAS-6170784-EC-85</v>
          </cell>
          <cell r="F59">
            <v>0</v>
          </cell>
        </row>
        <row r="60">
          <cell r="C60" t="str">
            <v>Rozměr: 507x507x850 mm</v>
          </cell>
          <cell r="F60">
            <v>0</v>
          </cell>
        </row>
        <row r="61">
          <cell r="C61" t="str">
            <v>Příkon [230V]: 0,25 kW</v>
          </cell>
          <cell r="F61">
            <v>0</v>
          </cell>
        </row>
        <row r="62">
          <cell r="A62" t="str">
            <v>10205</v>
          </cell>
          <cell r="B62" t="str">
            <v>MAS-5490705-SL60W</v>
          </cell>
          <cell r="C62" t="str">
            <v>Výrobník ledu chlazený vodou SL 60</v>
          </cell>
          <cell r="D62" t="str">
            <v>1</v>
          </cell>
          <cell r="E62" t="str">
            <v>ks</v>
          </cell>
          <cell r="F62">
            <v>23740.5</v>
          </cell>
          <cell r="G62">
            <v>23740.5</v>
          </cell>
          <cell r="I62">
            <v>23740.5</v>
          </cell>
        </row>
        <row r="63">
          <cell r="C63" t="str">
            <v>výkon 29kg/24h,</v>
          </cell>
          <cell r="F63">
            <v>0</v>
          </cell>
        </row>
        <row r="64">
          <cell r="C64" t="str">
            <v>kapacita zásobníku 9 kg,</v>
          </cell>
          <cell r="F64">
            <v>0</v>
          </cell>
        </row>
        <row r="65">
          <cell r="C65" t="str">
            <v>tvar ledu kalíšky 31x32 mm/14 g,</v>
          </cell>
          <cell r="F65">
            <v>0</v>
          </cell>
        </row>
        <row r="66">
          <cell r="C66" t="str">
            <v>chlazení vodou,</v>
          </cell>
          <cell r="F66">
            <v>0</v>
          </cell>
        </row>
        <row r="67">
          <cell r="C67" t="str">
            <v>min. a max. teplota okolí +10/+38*C,</v>
          </cell>
          <cell r="F67">
            <v>0</v>
          </cell>
        </row>
        <row r="68">
          <cell r="C68" t="str">
            <v>min. a max. teplota vody +5/+32*C,</v>
          </cell>
          <cell r="F68">
            <v>0</v>
          </cell>
        </row>
        <row r="69">
          <cell r="C69" t="str">
            <v>odpad vody průměr 24 mm,</v>
          </cell>
          <cell r="F69">
            <v>0</v>
          </cell>
        </row>
        <row r="70">
          <cell r="C70" t="str">
            <v>celonerezové provedení, kromě dvířek, které jsou</v>
          </cell>
          <cell r="F70">
            <v>0</v>
          </cell>
        </row>
        <row r="71">
          <cell r="C71" t="str">
            <v>z ABS plastu, led je vytvářen nástřikem do</v>
          </cell>
          <cell r="F71">
            <v>0</v>
          </cell>
        </row>
        <row r="72">
          <cell r="C72" t="str">
            <v>formových kalíšků kovovými tryskami.</v>
          </cell>
          <cell r="F72">
            <v>0</v>
          </cell>
        </row>
        <row r="73">
          <cell r="C73" t="str">
            <v>Objednací číslo: MAS-5490705-SL60W</v>
          </cell>
          <cell r="F73">
            <v>0</v>
          </cell>
        </row>
        <row r="74">
          <cell r="C74" t="str">
            <v>Rozměr: 390x517x705 mm</v>
          </cell>
          <cell r="F74">
            <v>0</v>
          </cell>
        </row>
        <row r="75">
          <cell r="A75" t="str">
            <v>10206</v>
          </cell>
          <cell r="B75" t="str">
            <v>JIP-SCHV22N1-15470</v>
          </cell>
          <cell r="C75" t="str">
            <v>Chlazený stůl nápojový s vanou</v>
          </cell>
          <cell r="D75" t="str">
            <v>1</v>
          </cell>
          <cell r="E75" t="str">
            <v>ks</v>
          </cell>
          <cell r="F75">
            <v>72141</v>
          </cell>
          <cell r="G75">
            <v>72141</v>
          </cell>
          <cell r="I75">
            <v>72141</v>
          </cell>
        </row>
        <row r="76">
          <cell r="C76" t="str">
            <v>-použitý materiál : DIN 1.4301</v>
          </cell>
          <cell r="F76">
            <v>0</v>
          </cell>
        </row>
        <row r="77">
          <cell r="C77" t="str">
            <v>-pracovní deska tl.36 mm</v>
          </cell>
          <cell r="F77">
            <v>0</v>
          </cell>
        </row>
        <row r="78">
          <cell r="C78" t="str">
            <v>-základní výška stolu 900 mm</v>
          </cell>
          <cell r="F78">
            <v>0</v>
          </cell>
        </row>
        <row r="79">
          <cell r="C79" t="str">
            <v>-výšková stavitelnost +25 mm</v>
          </cell>
          <cell r="F79">
            <v>0</v>
          </cell>
        </row>
        <row r="80">
          <cell r="C80" t="str">
            <v>-podpěry pro GN 1/1,1x křídlové dveře,2x zásuvka 425x515x310,1x vana</v>
          </cell>
          <cell r="F80">
            <v>0</v>
          </cell>
        </row>
        <row r="81">
          <cell r="C81" t="str">
            <v>GN 1/1, chladící agregát vpravo</v>
          </cell>
          <cell r="F81">
            <v>0</v>
          </cell>
        </row>
        <row r="82">
          <cell r="C82" t="str">
            <v>-vana slouží k dočasnému skladování předem vychlazených pokrmů a</v>
          </cell>
          <cell r="F82">
            <v>0</v>
          </cell>
        </row>
        <row r="83">
          <cell r="C83" t="str">
            <v>nápojů</v>
          </cell>
          <cell r="F83">
            <v>0</v>
          </cell>
        </row>
        <row r="84">
          <cell r="C84" t="str">
            <v>-technické údaje : regulace teploty +2*C až +8*C, přívodní napětí</v>
          </cell>
          <cell r="F84">
            <v>0</v>
          </cell>
        </row>
        <row r="85">
          <cell r="C85" t="str">
            <v>230V/50Hz</v>
          </cell>
          <cell r="F85">
            <v>0</v>
          </cell>
        </row>
        <row r="86">
          <cell r="C86" t="str">
            <v>-chladivo R134a, pohyblivý přívod s vidlicí</v>
          </cell>
          <cell r="F86">
            <v>0</v>
          </cell>
        </row>
        <row r="87">
          <cell r="C87" t="str">
            <v>Objednací číslo: JIP-SCHV22N1-15470</v>
          </cell>
          <cell r="F87">
            <v>0</v>
          </cell>
        </row>
        <row r="88">
          <cell r="C88" t="str">
            <v>Rozměr: 1540x700x900 mm</v>
          </cell>
          <cell r="F88">
            <v>0</v>
          </cell>
        </row>
        <row r="89">
          <cell r="C89" t="str">
            <v>Příkon [230V]: 0,38 kW</v>
          </cell>
          <cell r="F89">
            <v>0</v>
          </cell>
        </row>
        <row r="90">
          <cell r="A90" t="str">
            <v>10207</v>
          </cell>
          <cell r="B90" t="str">
            <v>KAR-SMOOTHER</v>
          </cell>
          <cell r="C90" t="str">
            <v>Barový mixér Blendtec Smoother</v>
          </cell>
          <cell r="D90" t="str">
            <v>1</v>
          </cell>
          <cell r="E90" t="str">
            <v>ks</v>
          </cell>
          <cell r="F90">
            <v>28405</v>
          </cell>
          <cell r="G90">
            <v>28405</v>
          </cell>
          <cell r="I90">
            <v>28405</v>
          </cell>
        </row>
        <row r="91">
          <cell r="C91" t="str">
            <v>-váha 6,8 kg</v>
          </cell>
          <cell r="F91">
            <v>0</v>
          </cell>
        </row>
        <row r="92">
          <cell r="C92" t="str">
            <v>-průhledný druhý kryt snižuje hlučnost s zvyšuje bezpečnost provozu,</v>
          </cell>
          <cell r="F92">
            <v>0</v>
          </cell>
        </row>
        <row r="93">
          <cell r="C93" t="str">
            <v>možno jej zabudovat do pracovní desky pro úsporu místa, v ceně jsou 2</v>
          </cell>
          <cell r="F93">
            <v>0</v>
          </cell>
        </row>
        <row r="94">
          <cell r="C94" t="str">
            <v>polykarbonátové nádoby GE Lexan o obsahu 1,8 litrů</v>
          </cell>
          <cell r="F94">
            <v>0</v>
          </cell>
        </row>
        <row r="95">
          <cell r="C95" t="str">
            <v>-počítadlo jednotlivých provozních cyklů na LCD displeji</v>
          </cell>
          <cell r="F95">
            <v>0</v>
          </cell>
        </row>
        <row r="96">
          <cell r="C96" t="str">
            <v>-automatická regulace otáček mixování</v>
          </cell>
          <cell r="F96">
            <v>0</v>
          </cell>
        </row>
        <row r="97">
          <cell r="C97" t="str">
            <v>-plně automatický mixér</v>
          </cell>
          <cell r="F97">
            <v>0</v>
          </cell>
        </row>
        <row r="98">
          <cell r="C98" t="str">
            <v>Objednací číslo: KAR-SMOOTHER</v>
          </cell>
          <cell r="F98">
            <v>0</v>
          </cell>
        </row>
        <row r="99">
          <cell r="C99" t="str">
            <v>Rozměr: 230x230x430 mm</v>
          </cell>
          <cell r="F99">
            <v>0</v>
          </cell>
        </row>
        <row r="100">
          <cell r="C100" t="str">
            <v>Příkon [230V]: 2 kW</v>
          </cell>
          <cell r="F100">
            <v>0</v>
          </cell>
        </row>
        <row r="101">
          <cell r="A101" t="str">
            <v>10208</v>
          </cell>
          <cell r="C101" t="str">
            <v>neobsazeno</v>
          </cell>
          <cell r="D101" t="str">
            <v>1</v>
          </cell>
          <cell r="E101" t="str">
            <v>ks</v>
          </cell>
          <cell r="F101">
            <v>0</v>
          </cell>
          <cell r="G101">
            <v>0</v>
          </cell>
          <cell r="I101">
            <v>0</v>
          </cell>
        </row>
        <row r="102">
          <cell r="A102" t="str">
            <v>10209</v>
          </cell>
          <cell r="B102" t="str">
            <v>CAR-M3</v>
          </cell>
          <cell r="C102" t="str">
            <v>Mlýnek M3 ke kávovarům</v>
          </cell>
          <cell r="D102" t="str">
            <v>1</v>
          </cell>
          <cell r="E102" t="str">
            <v>ks</v>
          </cell>
          <cell r="F102">
            <v>16625</v>
          </cell>
          <cell r="G102">
            <v>16625</v>
          </cell>
          <cell r="I102">
            <v>16625</v>
          </cell>
        </row>
        <row r="103">
          <cell r="C103" t="str">
            <v>-automatické vypnutí a zapnutí</v>
          </cell>
          <cell r="F103">
            <v>0</v>
          </cell>
        </row>
        <row r="104">
          <cell r="C104" t="str">
            <v>-možnost nastavení velikosti dávek a hrubosti mletí</v>
          </cell>
          <cell r="F104">
            <v>0</v>
          </cell>
        </row>
        <row r="105">
          <cell r="C105" t="str">
            <v>-mechanické počítadlo dávek</v>
          </cell>
          <cell r="F105">
            <v>0</v>
          </cell>
        </row>
        <row r="106">
          <cell r="C106" t="str">
            <v>-pěchovadlo</v>
          </cell>
          <cell r="F106">
            <v>0</v>
          </cell>
        </row>
        <row r="107">
          <cell r="C107" t="str">
            <v>-mlecí kameny o průměru 63,5 mm</v>
          </cell>
          <cell r="F107">
            <v>0</v>
          </cell>
        </row>
        <row r="108">
          <cell r="C108" t="str">
            <v>-zásobník zrnkové kávy 1000 g</v>
          </cell>
          <cell r="F108">
            <v>0</v>
          </cell>
        </row>
        <row r="109">
          <cell r="C109" t="str">
            <v>-zásobník mleté kávy na 300 g</v>
          </cell>
          <cell r="F109">
            <v>0</v>
          </cell>
        </row>
        <row r="110">
          <cell r="C110" t="str">
            <v>Objednací číslo: CAR-M3</v>
          </cell>
          <cell r="F110">
            <v>0</v>
          </cell>
        </row>
        <row r="111">
          <cell r="C111" t="str">
            <v>Rozměr: 185x350x560 mm</v>
          </cell>
          <cell r="F111">
            <v>0</v>
          </cell>
        </row>
        <row r="112">
          <cell r="C112" t="str">
            <v>Příkon [230V]: 0,5 kW</v>
          </cell>
          <cell r="F112">
            <v>0</v>
          </cell>
        </row>
        <row r="113">
          <cell r="A113" t="str">
            <v>10210</v>
          </cell>
          <cell r="B113" t="str">
            <v>CAR-Tema-e2</v>
          </cell>
          <cell r="C113" t="str">
            <v>Kávovar dvoupákový Tema e2</v>
          </cell>
          <cell r="D113" t="str">
            <v>1</v>
          </cell>
          <cell r="E113" t="str">
            <v>ks</v>
          </cell>
          <cell r="F113">
            <v>91105</v>
          </cell>
          <cell r="G113">
            <v>91105</v>
          </cell>
          <cell r="I113">
            <v>91105</v>
          </cell>
        </row>
        <row r="114">
          <cell r="C114" t="str">
            <v>-pevný přívod vody</v>
          </cell>
          <cell r="F114">
            <v>0</v>
          </cell>
        </row>
        <row r="115">
          <cell r="C115" t="str">
            <v>-automatický výdej nastavených dávek</v>
          </cell>
          <cell r="F115">
            <v>0</v>
          </cell>
        </row>
        <row r="116">
          <cell r="C116" t="str">
            <v>-automatický výdej horké vody, 2x pára</v>
          </cell>
          <cell r="F116">
            <v>0</v>
          </cell>
        </row>
        <row r="117">
          <cell r="C117" t="str">
            <v>-vestatěné rotační čerpadlo</v>
          </cell>
          <cell r="F117">
            <v>0</v>
          </cell>
        </row>
        <row r="118">
          <cell r="C118" t="str">
            <v>-boiler 13,5 litrů</v>
          </cell>
          <cell r="F118">
            <v>0</v>
          </cell>
        </row>
        <row r="119">
          <cell r="C119" t="str">
            <v>-ohřívání šálků</v>
          </cell>
          <cell r="F119">
            <v>0</v>
          </cell>
        </row>
        <row r="120">
          <cell r="C120" t="str">
            <v>-kapacita: max. 120 šálků/hod</v>
          </cell>
          <cell r="F120">
            <v>0</v>
          </cell>
        </row>
        <row r="121">
          <cell r="C121" t="str">
            <v>-elektronická bezpečnostní sada</v>
          </cell>
          <cell r="F121">
            <v>0</v>
          </cell>
        </row>
        <row r="122">
          <cell r="C122" t="str">
            <v>-sada měření úrovně vody v boileru</v>
          </cell>
          <cell r="F122">
            <v>0</v>
          </cell>
        </row>
        <row r="123">
          <cell r="C123" t="str">
            <v>-ukazatel tlaku čerpadla a tlaku v boileru</v>
          </cell>
          <cell r="F123">
            <v>0</v>
          </cell>
        </row>
        <row r="124">
          <cell r="C124" t="str">
            <v>-barevné provedení: modrá/stříbrná</v>
          </cell>
          <cell r="F124">
            <v>0</v>
          </cell>
        </row>
        <row r="125">
          <cell r="C125" t="str">
            <v>Objednací číslo: CAR-Tema-e2</v>
          </cell>
          <cell r="F125">
            <v>0</v>
          </cell>
        </row>
        <row r="126">
          <cell r="C126" t="str">
            <v>Rozměr: 710x552x532 mm</v>
          </cell>
          <cell r="F126">
            <v>0</v>
          </cell>
        </row>
        <row r="127">
          <cell r="C127" t="str">
            <v>Příkon [230V]: 3,85 kW</v>
          </cell>
          <cell r="F127">
            <v>0</v>
          </cell>
        </row>
        <row r="128">
          <cell r="A128" t="str">
            <v>10211</v>
          </cell>
          <cell r="B128" t="str">
            <v>KAR-DELICE S</v>
          </cell>
          <cell r="C128" t="str">
            <v>Výrobník horké čokolády DELICE S</v>
          </cell>
          <cell r="D128" t="str">
            <v>1</v>
          </cell>
          <cell r="E128" t="str">
            <v>ks</v>
          </cell>
          <cell r="F128">
            <v>16435</v>
          </cell>
          <cell r="G128">
            <v>16435</v>
          </cell>
          <cell r="I128">
            <v>16435</v>
          </cell>
        </row>
        <row r="129">
          <cell r="C129" t="str">
            <v>-systém ohřívání čokolády přímým ohřevem bez vody</v>
          </cell>
          <cell r="F129">
            <v>0</v>
          </cell>
        </row>
        <row r="130">
          <cell r="C130" t="str">
            <v>-stírací rotační plastové lopatky zabraňují připalování</v>
          </cell>
          <cell r="F130">
            <v>0</v>
          </cell>
        </row>
        <row r="131">
          <cell r="C131" t="str">
            <v>-rovnoměrné míchání zamezuje tvrobě usazenin a sraženin</v>
          </cell>
          <cell r="F131">
            <v>0</v>
          </cell>
        </row>
        <row r="132">
          <cell r="C132" t="str">
            <v>-regulace teploty termostatem 0 - 90°C</v>
          </cell>
          <cell r="F132">
            <v>0</v>
          </cell>
        </row>
        <row r="133">
          <cell r="C133" t="str">
            <v>-odnímatelná nádoba 5 litrů z čistého netříštivého plastu s víčkem</v>
          </cell>
          <cell r="F133">
            <v>0</v>
          </cell>
        </row>
        <row r="134">
          <cell r="C134" t="str">
            <v>-snadno odnímatelná nádoba i s nápojem</v>
          </cell>
          <cell r="F134">
            <v>0</v>
          </cell>
        </row>
        <row r="135">
          <cell r="C135" t="str">
            <v>-speciální snadno demontovatelný kohout pro vypouštění hustého</v>
          </cell>
          <cell r="F135">
            <v>0</v>
          </cell>
        </row>
        <row r="136">
          <cell r="C136" t="str">
            <v>nápoje</v>
          </cell>
          <cell r="F136">
            <v>0</v>
          </cell>
        </row>
        <row r="137">
          <cell r="C137" t="str">
            <v>-přístroj je koncipován pro výrobu a prezentaci horké čokolády</v>
          </cell>
          <cell r="F137">
            <v>0</v>
          </cell>
        </row>
        <row r="138">
          <cell r="C138" t="str">
            <v>-umořňuje přípravu a prezentaci, čaje, kávy, mléka, svařeného vína a</v>
          </cell>
          <cell r="F138">
            <v>0</v>
          </cell>
        </row>
        <row r="139">
          <cell r="C139" t="str">
            <v>především horké čokolády</v>
          </cell>
          <cell r="F139">
            <v>0</v>
          </cell>
        </row>
        <row r="140">
          <cell r="C140" t="str">
            <v>Objednací číslo: KAR-DELICE S</v>
          </cell>
          <cell r="F140">
            <v>0</v>
          </cell>
        </row>
        <row r="141">
          <cell r="C141" t="str">
            <v>Rozměr: 260x320x495 mm</v>
          </cell>
          <cell r="F141">
            <v>0</v>
          </cell>
        </row>
        <row r="142">
          <cell r="C142" t="str">
            <v>Příkon [230V]: 1,3 kW</v>
          </cell>
          <cell r="F142">
            <v>0</v>
          </cell>
        </row>
        <row r="143">
          <cell r="A143" t="str">
            <v>10212</v>
          </cell>
          <cell r="B143" t="str">
            <v>RMG-B-08</v>
          </cell>
          <cell r="C143" t="str">
            <v>Změkčovač vody - automatický B-08</v>
          </cell>
          <cell r="D143" t="str">
            <v>1</v>
          </cell>
          <cell r="E143" t="str">
            <v>ks</v>
          </cell>
          <cell r="F143">
            <v>14231</v>
          </cell>
          <cell r="G143">
            <v>14231</v>
          </cell>
          <cell r="I143">
            <v>14231</v>
          </cell>
        </row>
        <row r="144">
          <cell r="C144" t="str">
            <v>-změkčovač vody pro kávovary,</v>
          </cell>
          <cell r="F144">
            <v>0</v>
          </cell>
        </row>
        <row r="145">
          <cell r="C145" t="str">
            <v>myčky a konvektomaty</v>
          </cell>
          <cell r="F145">
            <v>0</v>
          </cell>
        </row>
        <row r="146">
          <cell r="C146" t="str">
            <v>-nerezová nádoba změkčovače</v>
          </cell>
          <cell r="F146">
            <v>0</v>
          </cell>
        </row>
        <row r="147">
          <cell r="C147" t="str">
            <v>-elektromechanická řídící jednotka</v>
          </cell>
          <cell r="F147">
            <v>0</v>
          </cell>
        </row>
        <row r="148">
          <cell r="C148" t="str">
            <v>-nastavení regenerace na dny v týdnu</v>
          </cell>
          <cell r="F148">
            <v>0</v>
          </cell>
        </row>
        <row r="149">
          <cell r="C149" t="str">
            <v>-umožňuje regenerovat každý den</v>
          </cell>
          <cell r="F149">
            <v>0</v>
          </cell>
        </row>
        <row r="150">
          <cell r="C150" t="str">
            <v>-max. hodinový průtok 1500 l/h</v>
          </cell>
          <cell r="F150">
            <v>0</v>
          </cell>
        </row>
        <row r="151">
          <cell r="C151" t="str">
            <v>-mechanické ovládání ventilů</v>
          </cell>
          <cell r="F151">
            <v>0</v>
          </cell>
        </row>
        <row r="152">
          <cell r="C152" t="str">
            <v>-regenerace se provádí tabletovanou solí</v>
          </cell>
          <cell r="F152">
            <v>0</v>
          </cell>
        </row>
        <row r="153">
          <cell r="C153" t="str">
            <v>-funkce: zabraňuje zavápňování zařízení a</v>
          </cell>
          <cell r="F153">
            <v>0</v>
          </cell>
        </row>
        <row r="154">
          <cell r="C154" t="str">
            <v>tím chrání přístroj před poškozením</v>
          </cell>
          <cell r="F154">
            <v>0</v>
          </cell>
        </row>
        <row r="155">
          <cell r="C155" t="str">
            <v>-připojení na šroubení 3/4 s vnitřním závitem</v>
          </cell>
          <cell r="F155">
            <v>0</v>
          </cell>
        </row>
        <row r="156">
          <cell r="C156" t="str">
            <v>Objednací číslo: RMG-B-08</v>
          </cell>
          <cell r="F156">
            <v>0</v>
          </cell>
        </row>
        <row r="157">
          <cell r="A157" t="str">
            <v>10213</v>
          </cell>
          <cell r="B157" t="str">
            <v>COM-619748-BHC30</v>
          </cell>
          <cell r="C157" t="str">
            <v>Myčka na sklo dvouplášťová BHC30 (SV)</v>
          </cell>
          <cell r="D157" t="str">
            <v>1</v>
          </cell>
          <cell r="E157" t="str">
            <v>ks</v>
          </cell>
          <cell r="F157">
            <v>56565.9</v>
          </cell>
          <cell r="G157">
            <v>56565.9</v>
          </cell>
          <cell r="I157">
            <v>56565.9</v>
          </cell>
        </row>
        <row r="158">
          <cell r="C158" t="str">
            <v>Rozměr koše / zásuvná výška :  400x400 mm / 285 mm</v>
          </cell>
          <cell r="F158">
            <v>0</v>
          </cell>
        </row>
        <row r="159">
          <cell r="C159" t="str">
            <v>Jeden mycí cyklus 120 sec., 30 košů/hod.</v>
          </cell>
          <cell r="F159">
            <v>0</v>
          </cell>
        </row>
        <row r="160">
          <cell r="C160" t="str">
            <v>Spotřeba vody za cyklus : 2,0 litru</v>
          </cell>
          <cell r="F160">
            <v>0</v>
          </cell>
        </row>
        <row r="161">
          <cell r="C161" t="str">
            <v>Obsah / příkon bojleru : 6,0 lt. / 3,2 kW</v>
          </cell>
          <cell r="F161">
            <v>0</v>
          </cell>
        </row>
        <row r="162">
          <cell r="C162" t="str">
            <v>Připojení na studenou vodu 3/4", odpad DN 25.</v>
          </cell>
          <cell r="F162">
            <v>0</v>
          </cell>
        </row>
        <row r="163">
          <cell r="C163" t="str">
            <v>Základní výbava : 2x koš hladký, 1x vložka na sklenice, 1x vložka na</v>
          </cell>
          <cell r="F163">
            <v>0</v>
          </cell>
        </row>
        <row r="164">
          <cell r="C164" t="str">
            <v>podšálky, 1x vložka na příbory.</v>
          </cell>
          <cell r="F164">
            <v>0</v>
          </cell>
        </row>
        <row r="165">
          <cell r="C165" t="str">
            <v>Objednací číslo: COM-619748-BHC30</v>
          </cell>
          <cell r="F165">
            <v>0</v>
          </cell>
        </row>
        <row r="166">
          <cell r="C166" t="str">
            <v>Rozměr: 480x540x700 mm</v>
          </cell>
          <cell r="F166">
            <v>0</v>
          </cell>
        </row>
        <row r="167">
          <cell r="C167" t="str">
            <v>Příkon [230V]: 3,3 kW</v>
          </cell>
          <cell r="F167">
            <v>0</v>
          </cell>
        </row>
        <row r="168">
          <cell r="C168" t="str">
            <v>Váha: 37,5 kg</v>
          </cell>
          <cell r="F168">
            <v>0</v>
          </cell>
        </row>
        <row r="169">
          <cell r="A169" t="str">
            <v>10214</v>
          </cell>
          <cell r="B169" t="str">
            <v>JIP-PDP/Z/3535-09070</v>
          </cell>
          <cell r="C169" t="str">
            <v>Pracovní deska prolamovaná - dřezy lisované vevařené</v>
          </cell>
          <cell r="D169" t="str">
            <v>1</v>
          </cell>
          <cell r="E169" t="str">
            <v>ks</v>
          </cell>
          <cell r="F169">
            <v>13901</v>
          </cell>
          <cell r="G169">
            <v>13901</v>
          </cell>
          <cell r="I169">
            <v>13901</v>
          </cell>
        </row>
        <row r="170">
          <cell r="C170" t="str">
            <v>-použitý materiál : DIN 1.4301</v>
          </cell>
          <cell r="F170">
            <v>0</v>
          </cell>
        </row>
        <row r="171">
          <cell r="C171" t="str">
            <v>-nerezový plech tl.1 mm</v>
          </cell>
          <cell r="F171">
            <v>0</v>
          </cell>
        </row>
        <row r="172">
          <cell r="C172" t="str">
            <v>-celková tl. desky 36 mm</v>
          </cell>
          <cell r="F172">
            <v>0</v>
          </cell>
        </row>
        <row r="173">
          <cell r="C173" t="str">
            <v>-výška zadního lemu 40 mm</v>
          </cell>
          <cell r="F173">
            <v>0</v>
          </cell>
        </row>
        <row r="174">
          <cell r="C174" t="str">
            <v>-2x dřez 300x500x300</v>
          </cell>
          <cell r="F174">
            <v>0</v>
          </cell>
        </row>
        <row r="175">
          <cell r="C175" t="str">
            <v>Objednací číslo: JIP-PDP/Z/3535-09070</v>
          </cell>
          <cell r="F175">
            <v>0</v>
          </cell>
        </row>
        <row r="176">
          <cell r="C176" t="str">
            <v>Rozměr: 900x700 mm</v>
          </cell>
          <cell r="F176">
            <v>0</v>
          </cell>
        </row>
        <row r="177">
          <cell r="A177" t="str">
            <v>10215</v>
          </cell>
          <cell r="B177" t="str">
            <v>LZ-QMP CR1220</v>
          </cell>
          <cell r="C177" t="str">
            <v>Registrační pokladna QMP CR1220-RS-PCSCOLFM</v>
          </cell>
          <cell r="D177" t="str">
            <v>1</v>
          </cell>
          <cell r="E177" t="str">
            <v>ks</v>
          </cell>
          <cell r="F177">
            <v>20985.5</v>
          </cell>
          <cell r="G177">
            <v>20985.5</v>
          </cell>
          <cell r="I177">
            <v>20985.5</v>
          </cell>
        </row>
        <row r="178">
          <cell r="C178" t="str">
            <v>-plně programovatelná, plochá klávesnice</v>
          </cell>
          <cell r="F178">
            <v>0</v>
          </cell>
        </row>
        <row r="179">
          <cell r="C179" t="str">
            <v>-restaurační funkce</v>
          </cell>
          <cell r="F179">
            <v>0</v>
          </cell>
        </row>
        <row r="180">
          <cell r="C180" t="str">
            <v>-možnost připojení scaneru</v>
          </cell>
          <cell r="F180">
            <v>0</v>
          </cell>
        </row>
        <row r="181">
          <cell r="C181" t="str">
            <v>-účtenka 2x38 mm</v>
          </cell>
          <cell r="F181">
            <v>0</v>
          </cell>
        </row>
        <row r="182">
          <cell r="C182" t="str">
            <v>-šuplík,</v>
          </cell>
          <cell r="F182">
            <v>0</v>
          </cell>
        </row>
        <row r="183">
          <cell r="C183" t="str">
            <v>-disleplej zákazníka - prodavače: numerický</v>
          </cell>
          <cell r="F183">
            <v>0</v>
          </cell>
        </row>
        <row r="184">
          <cell r="C184" t="str">
            <v>-PLU 1000, euro měna</v>
          </cell>
          <cell r="F184">
            <v>0</v>
          </cell>
        </row>
        <row r="185">
          <cell r="C185" t="str">
            <v>-grafické logo: horní + dolní</v>
          </cell>
          <cell r="F185">
            <v>0</v>
          </cell>
        </row>
        <row r="186">
          <cell r="C186" t="str">
            <v>-hmotnost: 2,6 kg</v>
          </cell>
          <cell r="F186">
            <v>0</v>
          </cell>
        </row>
        <row r="187">
          <cell r="C187" t="str">
            <v>-interface PC/scanner</v>
          </cell>
          <cell r="F187">
            <v>0</v>
          </cell>
        </row>
        <row r="188">
          <cell r="C188" t="str">
            <v>Objednací číslo: LZ-QMP CR1220</v>
          </cell>
          <cell r="F188">
            <v>0</v>
          </cell>
        </row>
        <row r="189">
          <cell r="C189" t="str">
            <v>1.03 Příruční sklad pro bar</v>
          </cell>
          <cell r="F189">
            <v>0</v>
          </cell>
        </row>
        <row r="190">
          <cell r="A190" t="str">
            <v>10301</v>
          </cell>
          <cell r="B190" t="str">
            <v>VSF-CFKS471</v>
          </cell>
          <cell r="C190" t="str">
            <v>Chladící skříň bílá 333 lt.- 1 plné dveře</v>
          </cell>
          <cell r="D190" t="str">
            <v>2</v>
          </cell>
          <cell r="E190" t="str">
            <v>ks</v>
          </cell>
          <cell r="F190">
            <v>15959.1</v>
          </cell>
          <cell r="G190">
            <v>31918.2</v>
          </cell>
          <cell r="I190">
            <v>15959.1</v>
          </cell>
        </row>
        <row r="191">
          <cell r="C191" t="str">
            <v>Rozsah teplot + 1 až + 12*C,</v>
          </cell>
          <cell r="F191">
            <v>0</v>
          </cell>
        </row>
        <row r="192">
          <cell r="C192" t="str">
            <v>jedny plné dveře - neoddělený vnitřní prostor,</v>
          </cell>
          <cell r="F192">
            <v>0</v>
          </cell>
        </row>
        <row r="193">
          <cell r="C193" t="str">
            <v>ventilované chlazení, termostat,</v>
          </cell>
          <cell r="F193">
            <v>0</v>
          </cell>
        </row>
        <row r="194">
          <cell r="C194" t="str">
            <v>automatické odtávání, osvětlení chladícího prostoru,</v>
          </cell>
          <cell r="F194">
            <v>0</v>
          </cell>
        </row>
        <row r="195">
          <cell r="C195" t="str">
            <v>5 roštových polic, zámek, kolečka.</v>
          </cell>
          <cell r="F195">
            <v>0</v>
          </cell>
        </row>
        <row r="196">
          <cell r="C196" t="str">
            <v>Objednací číslo: VSF-CFKS471</v>
          </cell>
          <cell r="F196">
            <v>0</v>
          </cell>
        </row>
        <row r="197">
          <cell r="C197" t="str">
            <v>Rozměr: 600x600x1860 mm</v>
          </cell>
          <cell r="F197">
            <v>0</v>
          </cell>
        </row>
        <row r="198">
          <cell r="A198" t="str">
            <v>10302</v>
          </cell>
          <cell r="B198" t="str">
            <v>JIP-R01/4-14050</v>
          </cell>
          <cell r="C198" t="str">
            <v>Regál policový</v>
          </cell>
          <cell r="D198" t="str">
            <v>1</v>
          </cell>
          <cell r="E198" t="str">
            <v>ks</v>
          </cell>
          <cell r="F198">
            <v>13011.7</v>
          </cell>
          <cell r="G198">
            <v>13011.7</v>
          </cell>
          <cell r="I198">
            <v>13011.7</v>
          </cell>
        </row>
        <row r="199">
          <cell r="C199" t="str">
            <v>-použitý materiál : DIN 1.4301</v>
          </cell>
          <cell r="F199">
            <v>0</v>
          </cell>
        </row>
        <row r="200">
          <cell r="C200" t="str">
            <v>-základní výška regálu 1800 mm</v>
          </cell>
          <cell r="F200">
            <v>0</v>
          </cell>
        </row>
        <row r="201">
          <cell r="C201" t="str">
            <v>-4x plná police</v>
          </cell>
          <cell r="F201">
            <v>0</v>
          </cell>
        </row>
        <row r="202">
          <cell r="C202" t="str">
            <v>-max. celoplošné zatížení jedné police 80kg</v>
          </cell>
          <cell r="F202">
            <v>0</v>
          </cell>
        </row>
        <row r="203">
          <cell r="C203" t="str">
            <v>Objednací číslo: JIP-R01/4-14050</v>
          </cell>
          <cell r="F203">
            <v>0</v>
          </cell>
        </row>
        <row r="204">
          <cell r="C204" t="str">
            <v>Rozměr: 1400x500x1800 mm</v>
          </cell>
          <cell r="F204">
            <v>0</v>
          </cell>
        </row>
        <row r="205">
          <cell r="C205" t="str">
            <v>1.04 Varna</v>
          </cell>
          <cell r="F205">
            <v>0</v>
          </cell>
        </row>
        <row r="206">
          <cell r="A206" t="str">
            <v>10401</v>
          </cell>
          <cell r="B206" t="str">
            <v>MAS-8710631</v>
          </cell>
          <cell r="C206" t="str">
            <v>Nerezové umyvadlo 04 - kolenové ovládání se zpožděním</v>
          </cell>
          <cell r="D206" t="str">
            <v>1</v>
          </cell>
          <cell r="E206" t="str">
            <v>ks</v>
          </cell>
          <cell r="F206">
            <v>5500.5</v>
          </cell>
          <cell r="G206">
            <v>5500.5</v>
          </cell>
          <cell r="I206">
            <v>5500.5</v>
          </cell>
        </row>
        <row r="207">
          <cell r="C207" t="str">
            <v>Celonerezové nástěnné umyvadlo,</v>
          </cell>
          <cell r="F207">
            <v>0</v>
          </cell>
        </row>
        <row r="208">
          <cell r="C208" t="str">
            <v>kolenové ovládání, sifon a baterie,</v>
          </cell>
          <cell r="F208">
            <v>0</v>
          </cell>
        </row>
        <row r="209">
          <cell r="C209" t="str">
            <v>nastavení teploty vody pomocí směšovacího ventilu (vč. zpětných</v>
          </cell>
          <cell r="F209">
            <v>0</v>
          </cell>
        </row>
        <row r="210">
          <cell r="C210" t="str">
            <v>klapek pod umyvadlem)</v>
          </cell>
          <cell r="F210">
            <v>0</v>
          </cell>
        </row>
        <row r="211">
          <cell r="C211" t="str">
            <v>s 1/2" šroubením pro teplou a studenou vodu.</v>
          </cell>
          <cell r="F211">
            <v>0</v>
          </cell>
        </row>
        <row r="212">
          <cell r="C212" t="str">
            <v>Voda je spuštěna stlačením ventilu, který má nastaveno automatické</v>
          </cell>
          <cell r="F212">
            <v>0</v>
          </cell>
        </row>
        <row r="213">
          <cell r="C213" t="str">
            <v>zpoždění vypínání vody.</v>
          </cell>
          <cell r="F213">
            <v>0</v>
          </cell>
        </row>
        <row r="214">
          <cell r="C214" t="str">
            <v>Objednací číslo: MAS-8710631</v>
          </cell>
          <cell r="F214">
            <v>0</v>
          </cell>
        </row>
        <row r="215">
          <cell r="C215" t="str">
            <v>Rozměr: 470x370x225 mm</v>
          </cell>
          <cell r="F215">
            <v>0</v>
          </cell>
        </row>
        <row r="216">
          <cell r="A216" t="str">
            <v>10402</v>
          </cell>
          <cell r="B216" t="str">
            <v>JIP-PNO/40</v>
          </cell>
          <cell r="C216" t="str">
            <v>Pojízdná nádoba na odpadky 40 litrů</v>
          </cell>
          <cell r="D216" t="str">
            <v>1</v>
          </cell>
          <cell r="E216" t="str">
            <v>ks</v>
          </cell>
          <cell r="F216">
            <v>5812.1</v>
          </cell>
          <cell r="G216">
            <v>5812.1</v>
          </cell>
          <cell r="I216">
            <v>5812.1</v>
          </cell>
        </row>
        <row r="217">
          <cell r="C217" t="str">
            <v>-použitý materiál : DIN 1.4301</v>
          </cell>
          <cell r="F217">
            <v>0</v>
          </cell>
        </row>
        <row r="218">
          <cell r="C218" t="str">
            <v>-opatřená víkem</v>
          </cell>
          <cell r="F218">
            <v>0</v>
          </cell>
        </row>
        <row r="219">
          <cell r="C219" t="str">
            <v>-3x otočné kolečko d=50</v>
          </cell>
          <cell r="F219">
            <v>0</v>
          </cell>
        </row>
        <row r="220">
          <cell r="C220" t="str">
            <v>Objednací číslo: JIP-PNO/40</v>
          </cell>
          <cell r="F220">
            <v>0</v>
          </cell>
        </row>
        <row r="221">
          <cell r="C221" t="str">
            <v>Rozměr: pr.350x620v mm</v>
          </cell>
          <cell r="F221">
            <v>0</v>
          </cell>
        </row>
        <row r="222">
          <cell r="A222" t="str">
            <v>10403</v>
          </cell>
          <cell r="B222" t="str">
            <v>JIP-SCH21GN-13070</v>
          </cell>
          <cell r="C222" t="str">
            <v>Chlazený stůl na GN</v>
          </cell>
          <cell r="D222" t="str">
            <v>1</v>
          </cell>
          <cell r="E222" t="str">
            <v>ks</v>
          </cell>
          <cell r="F222">
            <v>59539.5</v>
          </cell>
          <cell r="G222">
            <v>59539.5</v>
          </cell>
          <cell r="I222">
            <v>59539.5</v>
          </cell>
        </row>
        <row r="223">
          <cell r="C223" t="str">
            <v>-použitý materiál : DIN 1.4301</v>
          </cell>
          <cell r="F223">
            <v>0</v>
          </cell>
        </row>
        <row r="224">
          <cell r="C224" t="str">
            <v>-pracovní deska tl.36 mm</v>
          </cell>
          <cell r="F224">
            <v>0</v>
          </cell>
        </row>
        <row r="225">
          <cell r="C225" t="str">
            <v>-základní výška stolu 850 mm</v>
          </cell>
          <cell r="F225">
            <v>0</v>
          </cell>
        </row>
        <row r="226">
          <cell r="C226" t="str">
            <v>-výšková stavitelnost +25 mm</v>
          </cell>
          <cell r="F226">
            <v>0</v>
          </cell>
        </row>
        <row r="227">
          <cell r="C227" t="str">
            <v>-podpěry pro GN 1/1,2x křídlové dveře, chladící agregát vpravo</v>
          </cell>
          <cell r="F227">
            <v>0</v>
          </cell>
        </row>
        <row r="228">
          <cell r="C228" t="str">
            <v>-technické údaje : regulace teploty +2*C až +8*C, přívodní napětí</v>
          </cell>
          <cell r="F228">
            <v>0</v>
          </cell>
        </row>
        <row r="229">
          <cell r="C229" t="str">
            <v>230V/50Hz</v>
          </cell>
          <cell r="F229">
            <v>0</v>
          </cell>
        </row>
        <row r="230">
          <cell r="C230" t="str">
            <v>-chladivo R134a, pohyblivý přívod s vidlicí</v>
          </cell>
          <cell r="F230">
            <v>0</v>
          </cell>
        </row>
        <row r="231">
          <cell r="C231" t="str">
            <v>Objednací číslo: JIP-SCH21GN-13070</v>
          </cell>
          <cell r="F231">
            <v>0</v>
          </cell>
        </row>
        <row r="232">
          <cell r="C232" t="str">
            <v>Rozměr: 1350x700x850 mm</v>
          </cell>
          <cell r="F232">
            <v>0</v>
          </cell>
        </row>
        <row r="233">
          <cell r="C233" t="str">
            <v>Příkon [230V]: 0,38 kW</v>
          </cell>
          <cell r="F233">
            <v>0</v>
          </cell>
        </row>
        <row r="234">
          <cell r="A234" t="str">
            <v>10403a</v>
          </cell>
          <cell r="B234" t="str">
            <v>JIP-800018</v>
          </cell>
          <cell r="C234" t="str">
            <v>Vevaření dřezu 300x500 mm</v>
          </cell>
          <cell r="D234" t="str">
            <v>1</v>
          </cell>
          <cell r="E234" t="str">
            <v>ks</v>
          </cell>
          <cell r="F234">
            <v>3781</v>
          </cell>
          <cell r="G234">
            <v>3781</v>
          </cell>
          <cell r="I234">
            <v>3781</v>
          </cell>
        </row>
        <row r="235">
          <cell r="C235" t="str">
            <v>Objednací číslo: JIP-800018</v>
          </cell>
          <cell r="F235">
            <v>0</v>
          </cell>
        </row>
        <row r="236">
          <cell r="A236" t="str">
            <v>10404</v>
          </cell>
          <cell r="B236" t="str">
            <v>JIP-P1-12030</v>
          </cell>
          <cell r="C236" t="str">
            <v>Nástěnná police jednopatrová - plná</v>
          </cell>
          <cell r="D236" t="str">
            <v>1</v>
          </cell>
          <cell r="E236" t="str">
            <v>ks</v>
          </cell>
          <cell r="F236">
            <v>2914.8</v>
          </cell>
          <cell r="G236">
            <v>2914.8</v>
          </cell>
          <cell r="I236">
            <v>2914.8</v>
          </cell>
        </row>
        <row r="237">
          <cell r="C237" t="str">
            <v>-použitý materiál : DIN 1.4301</v>
          </cell>
          <cell r="F237">
            <v>0</v>
          </cell>
        </row>
        <row r="238">
          <cell r="C238" t="str">
            <v>-základní výška police 300 mm</v>
          </cell>
          <cell r="F238">
            <v>0</v>
          </cell>
        </row>
        <row r="239">
          <cell r="C239" t="str">
            <v>-1x plná police</v>
          </cell>
          <cell r="F239">
            <v>0</v>
          </cell>
        </row>
        <row r="240">
          <cell r="C240" t="str">
            <v>Objednací číslo: JIP-P1-12030</v>
          </cell>
          <cell r="F240">
            <v>0</v>
          </cell>
        </row>
        <row r="241">
          <cell r="C241" t="str">
            <v>Rozměr: 1200x300x300 mm</v>
          </cell>
          <cell r="F241">
            <v>0</v>
          </cell>
        </row>
        <row r="242">
          <cell r="A242" t="str">
            <v>10405</v>
          </cell>
          <cell r="B242" t="str">
            <v>NOV-DIGI DS-500</v>
          </cell>
          <cell r="C242" t="str">
            <v>Kontrolní váha digitální DS-500</v>
          </cell>
          <cell r="D242" t="str">
            <v>1</v>
          </cell>
          <cell r="E242" t="str">
            <v>ks</v>
          </cell>
          <cell r="F242">
            <v>7457.5</v>
          </cell>
          <cell r="G242">
            <v>7457.5</v>
          </cell>
          <cell r="I242">
            <v>7457.5</v>
          </cell>
        </row>
        <row r="243">
          <cell r="C243" t="str">
            <v>-display LCD</v>
          </cell>
          <cell r="F243">
            <v>0</v>
          </cell>
        </row>
        <row r="244">
          <cell r="C244" t="str">
            <v>-max. rozsah - přesnost 1,5 kg - 15 kg e=0,5-5g</v>
          </cell>
          <cell r="F244">
            <v>0</v>
          </cell>
        </row>
        <row r="245">
          <cell r="C245" t="str">
            <v>-funkce: nulování, tára, možnost automatického vypnutí po 3 nebo 10</v>
          </cell>
          <cell r="F245">
            <v>0</v>
          </cell>
        </row>
        <row r="246">
          <cell r="C246" t="str">
            <v>minutách</v>
          </cell>
          <cell r="F246">
            <v>0</v>
          </cell>
        </row>
        <row r="247">
          <cell r="C247" t="str">
            <v>-stupeň krytí: IP-65 (odolnost proti stříkající vodě)</v>
          </cell>
          <cell r="F247">
            <v>0</v>
          </cell>
        </row>
        <row r="248">
          <cell r="C248" t="str">
            <v>-provoz. tepolota -10 až +40°C</v>
          </cell>
          <cell r="F248">
            <v>0</v>
          </cell>
        </row>
        <row r="249">
          <cell r="C249" t="str">
            <v>-provoz. vlhkost max 85%</v>
          </cell>
          <cell r="F249">
            <v>0</v>
          </cell>
        </row>
        <row r="250">
          <cell r="C250" t="str">
            <v>-napájení 220/50Hz nebo baterie</v>
          </cell>
          <cell r="F250">
            <v>0</v>
          </cell>
        </row>
        <row r="251">
          <cell r="C251" t="str">
            <v>-adaptér HAMA</v>
          </cell>
          <cell r="F251">
            <v>0</v>
          </cell>
        </row>
        <row r="252">
          <cell r="C252" t="str">
            <v>Objednací číslo: NOV-DIGI DS-500</v>
          </cell>
          <cell r="F252">
            <v>0</v>
          </cell>
        </row>
        <row r="253">
          <cell r="C253" t="str">
            <v>Rozměr: 240x270x120 mm mm</v>
          </cell>
          <cell r="F253">
            <v>0</v>
          </cell>
        </row>
        <row r="254">
          <cell r="A254" t="str">
            <v>10406</v>
          </cell>
          <cell r="B254" t="str">
            <v>RMG-MD-53</v>
          </cell>
          <cell r="C254" t="str">
            <v>Dřevěná masodeska</v>
          </cell>
          <cell r="D254" t="str">
            <v>1</v>
          </cell>
          <cell r="E254" t="str">
            <v>ks</v>
          </cell>
          <cell r="F254">
            <v>1140</v>
          </cell>
          <cell r="G254">
            <v>1140</v>
          </cell>
          <cell r="I254">
            <v>1140</v>
          </cell>
        </row>
        <row r="255">
          <cell r="C255" t="str">
            <v>lepené z bukového dřeva</v>
          </cell>
          <cell r="F255">
            <v>0</v>
          </cell>
        </row>
        <row r="256">
          <cell r="C256" t="str">
            <v>oboustranné opracování</v>
          </cell>
          <cell r="F256">
            <v>0</v>
          </cell>
        </row>
        <row r="257">
          <cell r="C257" t="str">
            <v>Objednací číslo: RMG-MD-53</v>
          </cell>
          <cell r="F257">
            <v>0</v>
          </cell>
        </row>
        <row r="258">
          <cell r="C258" t="str">
            <v>Rozměr: 500x300x7 mm</v>
          </cell>
          <cell r="F258">
            <v>0</v>
          </cell>
        </row>
        <row r="259">
          <cell r="A259" t="str">
            <v>10407</v>
          </cell>
          <cell r="C259" t="str">
            <v>neobsazeno</v>
          </cell>
          <cell r="D259" t="str">
            <v>1</v>
          </cell>
          <cell r="E259" t="str">
            <v>ks</v>
          </cell>
          <cell r="F259">
            <v>0</v>
          </cell>
          <cell r="I259">
            <v>0</v>
          </cell>
        </row>
        <row r="260">
          <cell r="A260" t="str">
            <v>10408</v>
          </cell>
          <cell r="B260" t="str">
            <v>JIP-S01-12070</v>
          </cell>
          <cell r="C260" t="str">
            <v>Pracovní stůl jednoduchý</v>
          </cell>
          <cell r="D260" t="str">
            <v>1</v>
          </cell>
          <cell r="E260" t="str">
            <v>ks</v>
          </cell>
          <cell r="F260">
            <v>8823</v>
          </cell>
          <cell r="G260">
            <v>8823</v>
          </cell>
          <cell r="I260">
            <v>8823</v>
          </cell>
        </row>
        <row r="261">
          <cell r="C261" t="str">
            <v>-použitý materiál :DIN 1.4301</v>
          </cell>
          <cell r="F261">
            <v>0</v>
          </cell>
        </row>
        <row r="262">
          <cell r="C262" t="str">
            <v>-pracovní deska tl.36 mm</v>
          </cell>
          <cell r="F262">
            <v>0</v>
          </cell>
        </row>
        <row r="263">
          <cell r="C263" t="str">
            <v>-výška zadního lemu 40 mm</v>
          </cell>
          <cell r="F263">
            <v>0</v>
          </cell>
        </row>
        <row r="264">
          <cell r="C264" t="str">
            <v>-základní výška stolu 850 mm</v>
          </cell>
          <cell r="F264">
            <v>0</v>
          </cell>
        </row>
        <row r="265">
          <cell r="C265" t="str">
            <v>-podstavná výška 780 mm</v>
          </cell>
          <cell r="F265">
            <v>0</v>
          </cell>
        </row>
        <row r="266">
          <cell r="C266" t="str">
            <v>-výšková stavitelnost +45 mm</v>
          </cell>
          <cell r="F266">
            <v>0</v>
          </cell>
        </row>
        <row r="267">
          <cell r="C267" t="str">
            <v>Objednací číslo: JIP-S01-12070</v>
          </cell>
          <cell r="F267">
            <v>0</v>
          </cell>
        </row>
        <row r="268">
          <cell r="C268" t="str">
            <v>Rozměr: 1200x700x850 mm</v>
          </cell>
          <cell r="F268">
            <v>0</v>
          </cell>
        </row>
        <row r="269">
          <cell r="A269" t="str">
            <v>10409</v>
          </cell>
          <cell r="B269" t="str">
            <v>MAS-5410125-P82</v>
          </cell>
          <cell r="C269" t="str">
            <v>Řezačka masa 250 kg/h</v>
          </cell>
          <cell r="D269" t="str">
            <v>1</v>
          </cell>
          <cell r="E269" t="str">
            <v>ks</v>
          </cell>
          <cell r="F269">
            <v>39805</v>
          </cell>
          <cell r="G269">
            <v>39805</v>
          </cell>
          <cell r="I269">
            <v>39805</v>
          </cell>
        </row>
        <row r="270">
          <cell r="C270" t="str">
            <v>celonerezové provedení,</v>
          </cell>
          <cell r="F270">
            <v>0</v>
          </cell>
        </row>
        <row r="271">
          <cell r="C271" t="str">
            <v>vypínač se zpětným chodem,</v>
          </cell>
          <cell r="F271">
            <v>0</v>
          </cell>
        </row>
        <row r="272">
          <cell r="C272" t="str">
            <v>tepelná pojistka "reset",</v>
          </cell>
          <cell r="F272">
            <v>0</v>
          </cell>
        </row>
        <row r="273">
          <cell r="C273" t="str">
            <v>robustní šneková převodovka pro těžký provoz,</v>
          </cell>
          <cell r="F273">
            <v>0</v>
          </cell>
        </row>
        <row r="274">
          <cell r="C274" t="str">
            <v>průměr nože 82 mm,</v>
          </cell>
          <cell r="F274">
            <v>0</v>
          </cell>
        </row>
        <row r="275">
          <cell r="C275" t="str">
            <v>výkon dle prům. desky cca 250 kg/hod.</v>
          </cell>
          <cell r="F275">
            <v>0</v>
          </cell>
        </row>
        <row r="276">
          <cell r="C276" t="str">
            <v>Objednací číslo: MAS-5410125-P82</v>
          </cell>
          <cell r="F276">
            <v>0</v>
          </cell>
        </row>
        <row r="277">
          <cell r="C277" t="str">
            <v>Rozměr: 350x500x505 mm</v>
          </cell>
          <cell r="F277">
            <v>0</v>
          </cell>
        </row>
        <row r="278">
          <cell r="C278" t="str">
            <v>Příkon [400V]: 1,5 kW</v>
          </cell>
          <cell r="F278">
            <v>0</v>
          </cell>
        </row>
        <row r="279">
          <cell r="A279" t="str">
            <v>10410</v>
          </cell>
          <cell r="B279" t="str">
            <v>Z-ZRT16JBC</v>
          </cell>
          <cell r="C279" t="str">
            <v>Chladící skříň 159 l-bez mrazáku</v>
          </cell>
          <cell r="D279" t="str">
            <v>2</v>
          </cell>
          <cell r="E279" t="str">
            <v>ks</v>
          </cell>
          <cell r="F279">
            <v>5117.7</v>
          </cell>
          <cell r="G279">
            <v>10235.4</v>
          </cell>
          <cell r="I279">
            <v>5117.7</v>
          </cell>
        </row>
        <row r="280">
          <cell r="C280" t="str">
            <v>momoklimatická chladnička</v>
          </cell>
          <cell r="F280">
            <v>0</v>
          </cell>
        </row>
        <row r="281">
          <cell r="C281" t="str">
            <v>AUTO</v>
          </cell>
          <cell r="F281">
            <v>0</v>
          </cell>
        </row>
        <row r="282">
          <cell r="C282" t="str">
            <v>Sigma design</v>
          </cell>
          <cell r="F282">
            <v>0</v>
          </cell>
        </row>
        <row r="283">
          <cell r="C283" t="str">
            <v>BBS</v>
          </cell>
          <cell r="F283">
            <v>0</v>
          </cell>
        </row>
        <row r="284">
          <cell r="C284" t="str">
            <v>užitný objem 148 litrů</v>
          </cell>
          <cell r="F284">
            <v>0</v>
          </cell>
        </row>
        <row r="285">
          <cell r="C285" t="str">
            <v>Objednací číslo: Z-ZRT16JBC</v>
          </cell>
          <cell r="F285">
            <v>0</v>
          </cell>
        </row>
        <row r="286">
          <cell r="C286" t="str">
            <v>Rozměr: 550x612x850 mm</v>
          </cell>
          <cell r="F286">
            <v>0</v>
          </cell>
        </row>
        <row r="287">
          <cell r="C287" t="str">
            <v>Příkon [230V]: 0,4 kW</v>
          </cell>
          <cell r="F287">
            <v>0</v>
          </cell>
        </row>
        <row r="288">
          <cell r="A288" t="str">
            <v>10411</v>
          </cell>
          <cell r="C288" t="str">
            <v>Pracovní stůl skříňový - křídlové dveře</v>
          </cell>
          <cell r="D288" t="str">
            <v>1</v>
          </cell>
          <cell r="E288" t="str">
            <v>ks</v>
          </cell>
          <cell r="F288">
            <v>50162.9</v>
          </cell>
          <cell r="G288">
            <v>50162.9</v>
          </cell>
          <cell r="I288">
            <v>50162.9</v>
          </cell>
        </row>
        <row r="289">
          <cell r="C289" t="str">
            <v>-použitý materiál :DIN 1.4301</v>
          </cell>
          <cell r="F289">
            <v>0</v>
          </cell>
        </row>
        <row r="290">
          <cell r="C290" t="str">
            <v>-pracovní deska tl.36 mm</v>
          </cell>
          <cell r="F290">
            <v>0</v>
          </cell>
        </row>
        <row r="291">
          <cell r="C291" t="str">
            <v>-výška zadního lemu 40 mm</v>
          </cell>
          <cell r="F291">
            <v>0</v>
          </cell>
        </row>
        <row r="292">
          <cell r="C292" t="str">
            <v>-základní výška stolu 850 mm</v>
          </cell>
          <cell r="F292">
            <v>0</v>
          </cell>
        </row>
        <row r="293">
          <cell r="C293" t="str">
            <v>-výšková stavitelnost +45 mm</v>
          </cell>
          <cell r="F293">
            <v>0</v>
          </cell>
        </row>
        <row r="294">
          <cell r="C294" t="str">
            <v>-interiérové obložení - dle rautového provedení</v>
          </cell>
          <cell r="F294">
            <v>0</v>
          </cell>
        </row>
        <row r="295">
          <cell r="C295" t="str">
            <v>-dvě police, spodní police ve výšce 150 mm</v>
          </cell>
          <cell r="F295">
            <v>0</v>
          </cell>
        </row>
        <row r="296">
          <cell r="C296" t="str">
            <v>-křídlové dveře</v>
          </cell>
          <cell r="F296">
            <v>0</v>
          </cell>
        </row>
        <row r="297">
          <cell r="C297" t="str">
            <v>-snížená nástavba pro varné topy</v>
          </cell>
          <cell r="F297">
            <v>0</v>
          </cell>
        </row>
        <row r="298">
          <cell r="C298" t="str">
            <v>-včetně 6 ks samostatně jištěných zásuvek na nástavbě nerez desky</v>
          </cell>
          <cell r="F298">
            <v>0</v>
          </cell>
        </row>
        <row r="299">
          <cell r="C299" t="str">
            <v>Rozměr: 1400x800x850 mm</v>
          </cell>
          <cell r="F299">
            <v>0</v>
          </cell>
        </row>
        <row r="300">
          <cell r="A300" t="str">
            <v>10412</v>
          </cell>
          <cell r="B300" t="str">
            <v>M-1040243100-VBE40DB</v>
          </cell>
          <cell r="C300" t="str">
            <v>Elektrická MULTI pánev s vanou 13,0lt. DROP IN SYSTEM VBE40DB</v>
          </cell>
          <cell r="D300" t="str">
            <v>1</v>
          </cell>
          <cell r="E300" t="str">
            <v>ks</v>
          </cell>
          <cell r="F300">
            <v>37944.9</v>
          </cell>
          <cell r="G300">
            <v>37944.9</v>
          </cell>
          <cell r="I300">
            <v>37944.9</v>
          </cell>
        </row>
        <row r="301">
          <cell r="C301" t="str">
            <v>S ovládacím boxem.</v>
          </cell>
          <cell r="F301">
            <v>0</v>
          </cell>
        </row>
        <row r="302">
          <cell r="C302" t="str">
            <v>Objednací číslo: M-1040243100-VBE40DB</v>
          </cell>
          <cell r="F302">
            <v>0</v>
          </cell>
        </row>
        <row r="303">
          <cell r="C303" t="str">
            <v>Rozměr: 400x600x320 mm</v>
          </cell>
          <cell r="F303">
            <v>0</v>
          </cell>
        </row>
        <row r="304">
          <cell r="C304" t="str">
            <v>Příkon [400V]: 4 kW</v>
          </cell>
          <cell r="F304">
            <v>0</v>
          </cell>
        </row>
        <row r="305">
          <cell r="C305" t="str">
            <v>Objem: ,22 m3</v>
          </cell>
          <cell r="F305">
            <v>0</v>
          </cell>
        </row>
        <row r="306">
          <cell r="A306" t="str">
            <v>10413</v>
          </cell>
          <cell r="B306" t="str">
            <v>M-1040243514-BME40DMB</v>
          </cell>
          <cell r="C306" t="str">
            <v>Elektrická ohřívací vana (1x 1/1GN) DROP IN SYSTEM BME40DMB</v>
          </cell>
          <cell r="D306" t="str">
            <v>1</v>
          </cell>
          <cell r="E306" t="str">
            <v>ks</v>
          </cell>
          <cell r="F306">
            <v>15508.8</v>
          </cell>
          <cell r="G306">
            <v>15508.8</v>
          </cell>
          <cell r="I306">
            <v>15508.8</v>
          </cell>
        </row>
        <row r="307">
          <cell r="C307" t="str">
            <v>S ovládacím boxem.</v>
          </cell>
          <cell r="F307">
            <v>0</v>
          </cell>
        </row>
        <row r="308">
          <cell r="C308" t="str">
            <v>Objednací číslo: M-1040243514-BME40DMB</v>
          </cell>
          <cell r="F308">
            <v>0</v>
          </cell>
        </row>
        <row r="309">
          <cell r="C309" t="str">
            <v>Rozměr: 400x600x335 mm</v>
          </cell>
          <cell r="F309">
            <v>0</v>
          </cell>
        </row>
        <row r="310">
          <cell r="C310" t="str">
            <v>Příkon [230V]: 2 kW</v>
          </cell>
          <cell r="F310">
            <v>0</v>
          </cell>
        </row>
        <row r="311">
          <cell r="C311" t="str">
            <v>Objem: ,11 m3</v>
          </cell>
          <cell r="F311">
            <v>0</v>
          </cell>
        </row>
        <row r="312">
          <cell r="A312" t="str">
            <v>10414</v>
          </cell>
          <cell r="B312" t="str">
            <v>M-1040240714-PCVE40DB</v>
          </cell>
          <cell r="C312" t="str">
            <v>Elektrický sporák sklokeramický 2 varné zóny DROP IN SYSTEM PCVE40DB</v>
          </cell>
          <cell r="D312" t="str">
            <v>1</v>
          </cell>
          <cell r="E312" t="str">
            <v>ks</v>
          </cell>
          <cell r="F312">
            <v>25542.7</v>
          </cell>
          <cell r="G312">
            <v>25542.7</v>
          </cell>
          <cell r="I312">
            <v>25542.7</v>
          </cell>
        </row>
        <row r="313">
          <cell r="C313" t="str">
            <v>S ovládacím boxem.</v>
          </cell>
          <cell r="F313">
            <v>0</v>
          </cell>
        </row>
        <row r="314">
          <cell r="C314" t="str">
            <v>Objednací číslo: M-1040240714-PCVE40DB</v>
          </cell>
          <cell r="F314">
            <v>0</v>
          </cell>
        </row>
        <row r="315">
          <cell r="C315" t="str">
            <v>Rozměr: 400x600x70 mm</v>
          </cell>
          <cell r="F315">
            <v>0</v>
          </cell>
        </row>
        <row r="316">
          <cell r="C316" t="str">
            <v>Příkon [400V]: 4,2 kW</v>
          </cell>
          <cell r="F316">
            <v>0</v>
          </cell>
        </row>
        <row r="317">
          <cell r="C317" t="str">
            <v>Objem: ,13 m3</v>
          </cell>
          <cell r="F317">
            <v>0</v>
          </cell>
        </row>
        <row r="318">
          <cell r="A318" t="str">
            <v>10415</v>
          </cell>
          <cell r="B318" t="str">
            <v>ML-CUBE-ME061P</v>
          </cell>
          <cell r="C318" t="str">
            <v>Elektrický horkovzdušný konvektomat s parním generátorem The CUBE ME061P</v>
          </cell>
          <cell r="D318" t="str">
            <v>1</v>
          </cell>
          <cell r="E318" t="str">
            <v>ks</v>
          </cell>
          <cell r="F318">
            <v>182671.7</v>
          </cell>
          <cell r="G318">
            <v>182671.7</v>
          </cell>
          <cell r="I318">
            <v>182671.7</v>
          </cell>
        </row>
        <row r="319">
          <cell r="C319" t="str">
            <v>Elektronické programování - 99 programů s 9 varnými fázemi. Průběh</v>
          </cell>
          <cell r="F319">
            <v>0</v>
          </cell>
        </row>
        <row r="320">
          <cell r="C320" t="str">
            <v>kroků v automatickém sledu.</v>
          </cell>
          <cell r="F320">
            <v>0</v>
          </cell>
        </row>
        <row r="321">
          <cell r="C321" t="str">
            <v>Digitální numerické ukazatele. AUTOCLIMA - přesné nastavení zvolené</v>
          </cell>
          <cell r="F321">
            <v>0</v>
          </cell>
        </row>
        <row r="322">
          <cell r="C322" t="str">
            <v>vlhkosti v komoře. Samodiagnostika závad. Redukované - dvojité otáčky</v>
          </cell>
          <cell r="F322">
            <v>0</v>
          </cell>
        </row>
        <row r="323">
          <cell r="C323" t="str">
            <v>ventilátoru. Autoreve</v>
          </cell>
          <cell r="F323">
            <v>0</v>
          </cell>
        </row>
        <row r="324">
          <cell r="C324" t="str">
            <v>Objednací číslo: ML-CUBE-ME061P</v>
          </cell>
          <cell r="F324">
            <v>0</v>
          </cell>
        </row>
        <row r="325">
          <cell r="C325" t="str">
            <v>Rozměr: 930x750x810 mm</v>
          </cell>
          <cell r="F325">
            <v>0</v>
          </cell>
        </row>
        <row r="326">
          <cell r="C326" t="str">
            <v>Příkon [400V]: 8 kW</v>
          </cell>
          <cell r="F326">
            <v>0</v>
          </cell>
        </row>
        <row r="327">
          <cell r="A327" t="str">
            <v>10416</v>
          </cell>
          <cell r="B327" t="str">
            <v>JIP-PD02-09375</v>
          </cell>
          <cell r="C327" t="str">
            <v>Podstavec pod konvektomat THE CUBE 6x 1/1 s úchyty pro GN</v>
          </cell>
          <cell r="D327" t="str">
            <v>1</v>
          </cell>
          <cell r="E327" t="str">
            <v>ks</v>
          </cell>
          <cell r="F327">
            <v>11822</v>
          </cell>
          <cell r="G327">
            <v>11822</v>
          </cell>
          <cell r="I327">
            <v>11822</v>
          </cell>
        </row>
        <row r="328">
          <cell r="C328" t="str">
            <v>-použitý materiál : DIN 1.4301</v>
          </cell>
          <cell r="F328">
            <v>0</v>
          </cell>
        </row>
        <row r="329">
          <cell r="C329" t="str">
            <v>-základní výška podstavce 850 mm</v>
          </cell>
          <cell r="F329">
            <v>0</v>
          </cell>
        </row>
        <row r="330">
          <cell r="C330" t="str">
            <v>-výšková stavitelnost +45 mm</v>
          </cell>
          <cell r="F330">
            <v>0</v>
          </cell>
        </row>
        <row r="331">
          <cell r="C331" t="str">
            <v>-1x plná police</v>
          </cell>
          <cell r="F331">
            <v>0</v>
          </cell>
        </row>
        <row r="332">
          <cell r="C332" t="str">
            <v>-vlevo 7 párů podpěr pro GN 2/1 a 1/1</v>
          </cell>
          <cell r="F332">
            <v>0</v>
          </cell>
        </row>
        <row r="333">
          <cell r="C333" t="str">
            <v>-rozměry je nutné zadat dle typu zařízení</v>
          </cell>
          <cell r="F333">
            <v>0</v>
          </cell>
        </row>
        <row r="334">
          <cell r="C334" t="str">
            <v>Objednací číslo: JIP-PD02-09375</v>
          </cell>
          <cell r="F334">
            <v>0</v>
          </cell>
        </row>
        <row r="335">
          <cell r="C335" t="str">
            <v>Rozměr: 930x615x850 mm</v>
          </cell>
          <cell r="F335">
            <v>0</v>
          </cell>
        </row>
        <row r="336">
          <cell r="A336" t="str">
            <v>10417</v>
          </cell>
          <cell r="B336" t="str">
            <v>RMG-B-08</v>
          </cell>
          <cell r="C336" t="str">
            <v>Změkčovač vody - automatický B-08</v>
          </cell>
          <cell r="D336" t="str">
            <v>1</v>
          </cell>
          <cell r="E336" t="str">
            <v>ks</v>
          </cell>
          <cell r="F336">
            <v>14231</v>
          </cell>
          <cell r="G336">
            <v>14231</v>
          </cell>
          <cell r="I336">
            <v>14231</v>
          </cell>
        </row>
        <row r="337">
          <cell r="C337" t="str">
            <v>-změkčovač vody pro kávovary,</v>
          </cell>
          <cell r="F337">
            <v>0</v>
          </cell>
        </row>
        <row r="338">
          <cell r="C338" t="str">
            <v>myčky a konvektomaty</v>
          </cell>
          <cell r="F338">
            <v>0</v>
          </cell>
        </row>
        <row r="339">
          <cell r="C339" t="str">
            <v>-nerezová nádoba změkčovače</v>
          </cell>
          <cell r="F339">
            <v>0</v>
          </cell>
        </row>
        <row r="340">
          <cell r="C340" t="str">
            <v>-elektromechanická řídící jednotka 8W/230V</v>
          </cell>
          <cell r="F340">
            <v>0</v>
          </cell>
        </row>
        <row r="341">
          <cell r="C341" t="str">
            <v>-nastavení regenerace na dny v týdnu</v>
          </cell>
          <cell r="F341">
            <v>0</v>
          </cell>
        </row>
        <row r="342">
          <cell r="C342" t="str">
            <v>-umožňuje regenerovat každý den</v>
          </cell>
          <cell r="F342">
            <v>0</v>
          </cell>
        </row>
        <row r="343">
          <cell r="C343" t="str">
            <v>-max. hodinový průtok 1500 l/h</v>
          </cell>
          <cell r="F343">
            <v>0</v>
          </cell>
        </row>
        <row r="344">
          <cell r="C344" t="str">
            <v>-mechanické ovládání ventilů</v>
          </cell>
          <cell r="F344">
            <v>0</v>
          </cell>
        </row>
        <row r="345">
          <cell r="C345" t="str">
            <v>-regenerace se provádí tabletovanou solí</v>
          </cell>
          <cell r="F345">
            <v>0</v>
          </cell>
        </row>
        <row r="346">
          <cell r="C346" t="str">
            <v>-funkce: zabraňuje zavápňování zařízení a</v>
          </cell>
          <cell r="F346">
            <v>0</v>
          </cell>
        </row>
        <row r="347">
          <cell r="C347" t="str">
            <v>tím chrání přístroj před poškozením</v>
          </cell>
          <cell r="F347">
            <v>0</v>
          </cell>
        </row>
        <row r="348">
          <cell r="C348" t="str">
            <v>-připojení na šroubení 3/4 s vnitřním závitem</v>
          </cell>
          <cell r="F348">
            <v>0</v>
          </cell>
        </row>
        <row r="349">
          <cell r="C349" t="str">
            <v>Objednací číslo: RMG-B-08</v>
          </cell>
          <cell r="F349">
            <v>0</v>
          </cell>
        </row>
        <row r="350">
          <cell r="C350" t="str">
            <v>Příkon [230V]: 8W / 230V kW</v>
          </cell>
          <cell r="F350">
            <v>0</v>
          </cell>
        </row>
        <row r="351">
          <cell r="A351" t="str">
            <v>10418</v>
          </cell>
          <cell r="B351" t="str">
            <v>JIP-S01L-10070</v>
          </cell>
          <cell r="C351" t="str">
            <v>Pracovní stůl jednoduchý nad chladnice</v>
          </cell>
          <cell r="D351" t="str">
            <v>1</v>
          </cell>
          <cell r="E351" t="str">
            <v>ks</v>
          </cell>
          <cell r="F351">
            <v>8463.7</v>
          </cell>
          <cell r="G351">
            <v>8463.7</v>
          </cell>
          <cell r="I351">
            <v>8463.7</v>
          </cell>
        </row>
        <row r="352">
          <cell r="C352" t="str">
            <v>-použitý materiál :DIN 1.4301</v>
          </cell>
          <cell r="F352">
            <v>0</v>
          </cell>
        </row>
        <row r="353">
          <cell r="C353" t="str">
            <v>-pracovní deska tl.36 mm</v>
          </cell>
          <cell r="F353">
            <v>0</v>
          </cell>
        </row>
        <row r="354">
          <cell r="C354" t="str">
            <v>-výška zadního lemu 40 mm</v>
          </cell>
          <cell r="F354">
            <v>0</v>
          </cell>
        </row>
        <row r="355">
          <cell r="C355" t="str">
            <v>-základní výška stolu 900 mm</v>
          </cell>
          <cell r="F355">
            <v>0</v>
          </cell>
        </row>
        <row r="356">
          <cell r="C356" t="str">
            <v>-podstavná výška 860 mm</v>
          </cell>
          <cell r="F356">
            <v>0</v>
          </cell>
        </row>
        <row r="357">
          <cell r="C357" t="str">
            <v>-výšková stavitelnost +45 mm</v>
          </cell>
          <cell r="F357">
            <v>0</v>
          </cell>
        </row>
        <row r="358">
          <cell r="C358" t="str">
            <v>Objednací číslo: JIP-S01L-10070</v>
          </cell>
          <cell r="F358">
            <v>0</v>
          </cell>
        </row>
        <row r="359">
          <cell r="C359" t="str">
            <v>Rozměr: 1000x700x850 mm</v>
          </cell>
          <cell r="F359">
            <v>0</v>
          </cell>
        </row>
        <row r="360">
          <cell r="A360" t="str">
            <v>10419</v>
          </cell>
          <cell r="B360" t="str">
            <v>RMG-FE77</v>
          </cell>
          <cell r="C360" t="str">
            <v>Elektrická fritéza- stolní 2x7-8 litrů</v>
          </cell>
          <cell r="D360" t="str">
            <v>1</v>
          </cell>
          <cell r="E360" t="str">
            <v>ks</v>
          </cell>
          <cell r="F360">
            <v>11875</v>
          </cell>
          <cell r="G360">
            <v>11875</v>
          </cell>
          <cell r="I360">
            <v>11875</v>
          </cell>
        </row>
        <row r="361">
          <cell r="C361" t="str">
            <v>celonerezové provedení</v>
          </cell>
          <cell r="F361">
            <v>0</v>
          </cell>
        </row>
        <row r="362">
          <cell r="C362" t="str">
            <v>spec.uprav. nerezové  topné spirály</v>
          </cell>
          <cell r="F362">
            <v>0</v>
          </cell>
        </row>
        <row r="363">
          <cell r="C363" t="str">
            <v>studená zóna</v>
          </cell>
          <cell r="F363">
            <v>0</v>
          </cell>
        </row>
        <row r="364">
          <cell r="C364" t="str">
            <v>síťový vypínač</v>
          </cell>
          <cell r="F364">
            <v>0</v>
          </cell>
        </row>
        <row r="365">
          <cell r="C365" t="str">
            <v>regulace 50-190 Stupňů</v>
          </cell>
          <cell r="F365">
            <v>0</v>
          </cell>
        </row>
        <row r="366">
          <cell r="C366" t="str">
            <v>rozměr koše 195x245x120 mm</v>
          </cell>
          <cell r="F366">
            <v>0</v>
          </cell>
        </row>
        <row r="367">
          <cell r="C367" t="str">
            <v>Objednací číslo: RMG-FE77</v>
          </cell>
          <cell r="F367">
            <v>0</v>
          </cell>
        </row>
        <row r="368">
          <cell r="C368" t="str">
            <v>Rozměr: 540x420x300 mm</v>
          </cell>
          <cell r="F368">
            <v>0</v>
          </cell>
        </row>
        <row r="369">
          <cell r="C369" t="str">
            <v>Příkon [230V]: 2x3kW/220V kW</v>
          </cell>
          <cell r="F369">
            <v>0</v>
          </cell>
        </row>
        <row r="370">
          <cell r="A370" t="str">
            <v>10420</v>
          </cell>
          <cell r="B370" t="str">
            <v>TCH-TC3-0602-1W</v>
          </cell>
          <cell r="C370" t="str">
            <v>Vysokorychlostní horkovzdušná trouba Turbochef C3</v>
          </cell>
          <cell r="D370" t="str">
            <v>1</v>
          </cell>
          <cell r="E370" t="str">
            <v>ks</v>
          </cell>
          <cell r="F370">
            <v>284905</v>
          </cell>
          <cell r="G370">
            <v>284905</v>
          </cell>
          <cell r="I370">
            <v>284905</v>
          </cell>
        </row>
        <row r="371">
          <cell r="C371" t="str">
            <v>Zařízení pracuje na principu kombinace horkého vzduchu a precizních</v>
          </cell>
          <cell r="F371">
            <v>0</v>
          </cell>
        </row>
        <row r="372">
          <cell r="C372" t="str">
            <v>mikrovlných impulsů</v>
          </cell>
          <cell r="F372">
            <v>0</v>
          </cell>
        </row>
        <row r="373">
          <cell r="C373" t="str">
            <v>rozměr varné komory: 452x368x180</v>
          </cell>
          <cell r="F373">
            <v>0</v>
          </cell>
        </row>
        <row r="374">
          <cell r="C374" t="str">
            <v>obsah komory: 31l</v>
          </cell>
          <cell r="F374">
            <v>0</v>
          </cell>
        </row>
        <row r="375">
          <cell r="C375" t="str">
            <v>64 varných programů (procesů)</v>
          </cell>
          <cell r="F375">
            <v>0</v>
          </cell>
        </row>
        <row r="376">
          <cell r="C376" t="str">
            <v>interní „aktivní“ katalyzátor pachů</v>
          </cell>
          <cell r="F376">
            <v>0</v>
          </cell>
        </row>
        <row r="377">
          <cell r="C377" t="str">
            <v>nepotřebuje odsávací digestoře</v>
          </cell>
          <cell r="F377">
            <v>0</v>
          </cell>
        </row>
        <row r="378">
          <cell r="C378" t="str">
            <v>nepřenáší pachy a chutě na další připravované pokrmy</v>
          </cell>
          <cell r="F378">
            <v>0</v>
          </cell>
        </row>
        <row r="379">
          <cell r="F379">
            <v>0</v>
          </cell>
        </row>
        <row r="380">
          <cell r="C380" t="str">
            <v>Standardní výbava C3:</v>
          </cell>
          <cell r="F380">
            <v>0</v>
          </cell>
        </row>
        <row r="381">
          <cell r="F381">
            <v>0</v>
          </cell>
        </row>
        <row r="382">
          <cell r="C382" t="str">
            <v>- 2x keramická pečící deska C3</v>
          </cell>
          <cell r="F382">
            <v>0</v>
          </cell>
        </row>
        <row r="383">
          <cell r="C383" t="str">
            <v>- 2x keramický kryt magnetronu C3</v>
          </cell>
          <cell r="F383">
            <v>0</v>
          </cell>
        </row>
        <row r="384">
          <cell r="C384" t="str">
            <v>  UPOZORNĚNÍ:</v>
          </cell>
          <cell r="F384">
            <v>0</v>
          </cell>
        </row>
        <row r="385">
          <cell r="C385" t="str">
            <v>  Zařízení Turbo Chef C3 nesmí být používáno bez keramického krytu</v>
          </cell>
          <cell r="F385">
            <v>0</v>
          </cell>
        </row>
        <row r="386">
          <cell r="C386" t="str">
            <v>magnetronu!</v>
          </cell>
          <cell r="F386">
            <v>0</v>
          </cell>
        </row>
        <row r="387">
          <cell r="C387" t="str">
            <v>- 2x teflonová mřížka na pečení C3</v>
          </cell>
          <cell r="F387">
            <v>0</v>
          </cell>
        </row>
        <row r="388">
          <cell r="C388" t="str">
            <v>- dřevěná lopatka na vyndávání pokrmů z varného prostoru</v>
          </cell>
          <cell r="F388">
            <v>0</v>
          </cell>
        </row>
        <row r="389">
          <cell r="C389" t="str">
            <v>- chemie na čištění varného prostoru trouby Turbochef 1x 1000 ml</v>
          </cell>
          <cell r="F389">
            <v>0</v>
          </cell>
        </row>
        <row r="390">
          <cell r="C390" t="str">
            <v>(Turbo Chef oven Cleaner)</v>
          </cell>
          <cell r="F390">
            <v>0</v>
          </cell>
        </row>
        <row r="391">
          <cell r="C391" t="str">
            <v>  s rozprašovačem</v>
          </cell>
          <cell r="F391">
            <v>0</v>
          </cell>
        </row>
        <row r="392">
          <cell r="C392" t="str">
            <v>- chemie na ochranu varného prostoru trouby Turbochef 1x 1000 ml</v>
          </cell>
          <cell r="F392">
            <v>0</v>
          </cell>
        </row>
        <row r="393">
          <cell r="C393" t="str">
            <v>(Turbo Chef oven Guard)</v>
          </cell>
          <cell r="F393">
            <v>0</v>
          </cell>
        </row>
        <row r="394">
          <cell r="C394" t="str">
            <v>  s rozprašovačem</v>
          </cell>
          <cell r="F394">
            <v>0</v>
          </cell>
        </row>
        <row r="395">
          <cell r="C395" t="str">
            <v>- Připojení k elektrické síti přes pěktikolíkovou 32 A zásuvku,</v>
          </cell>
          <cell r="F395">
            <v>0</v>
          </cell>
        </row>
        <row r="396">
          <cell r="C396" t="str">
            <v>jistič 20 A charakteristiky D!</v>
          </cell>
          <cell r="F396">
            <v>0</v>
          </cell>
        </row>
        <row r="397">
          <cell r="F397">
            <v>0</v>
          </cell>
        </row>
        <row r="398">
          <cell r="C398" t="str">
            <v>UPOZORNĚNÍ</v>
          </cell>
          <cell r="F398">
            <v>0</v>
          </cell>
        </row>
        <row r="399">
          <cell r="F399">
            <v>0</v>
          </cell>
        </row>
        <row r="400">
          <cell r="C400" t="str">
            <v>Pro zachování záručních podmínek a provozních vlastností zařízení</v>
          </cell>
          <cell r="F400">
            <v>0</v>
          </cell>
        </row>
        <row r="401">
          <cell r="C401" t="str">
            <v>Turbo Chef je nutné používat předepsanou chemii na čištění varného</v>
          </cell>
          <cell r="F401">
            <v>0</v>
          </cell>
        </row>
        <row r="402">
          <cell r="C402" t="str">
            <v>prostoru trouby (Turbo Chef oven Cleaner, Turbo Chef oven Guard)</v>
          </cell>
          <cell r="F402">
            <v>0</v>
          </cell>
        </row>
        <row r="403">
          <cell r="C403" t="str">
            <v>Objednací číslo: TCH-029218-001-LM</v>
          </cell>
          <cell r="F403">
            <v>0</v>
          </cell>
        </row>
        <row r="404">
          <cell r="C404" t="str">
            <v>Rozměr: 737x749x546 mm</v>
          </cell>
          <cell r="F404">
            <v>0</v>
          </cell>
        </row>
        <row r="405">
          <cell r="C405" t="str">
            <v>Příkon [400V]: 7,2 kW</v>
          </cell>
          <cell r="F405">
            <v>0</v>
          </cell>
        </row>
        <row r="406">
          <cell r="C406" t="str">
            <v>Váha: 116 kg</v>
          </cell>
          <cell r="F406">
            <v>0</v>
          </cell>
        </row>
        <row r="407">
          <cell r="A407" t="str">
            <v>10421</v>
          </cell>
          <cell r="B407" t="str">
            <v>JIP-S010-08080</v>
          </cell>
          <cell r="C407" t="str">
            <v>Pracovní stůl skříňový - křídlové dveře</v>
          </cell>
          <cell r="D407" t="str">
            <v>2</v>
          </cell>
          <cell r="E407" t="str">
            <v>ks</v>
          </cell>
          <cell r="F407">
            <v>18594.4</v>
          </cell>
          <cell r="G407">
            <v>37188.8</v>
          </cell>
          <cell r="I407">
            <v>18594.4</v>
          </cell>
        </row>
        <row r="408">
          <cell r="C408" t="str">
            <v>-použitý materiál :DIN 1.4301</v>
          </cell>
          <cell r="F408">
            <v>0</v>
          </cell>
        </row>
        <row r="409">
          <cell r="C409" t="str">
            <v>-pracovní deska tl.36 mm</v>
          </cell>
          <cell r="F409">
            <v>0</v>
          </cell>
        </row>
        <row r="410">
          <cell r="C410" t="str">
            <v>-výška zadního lemu 40 mm</v>
          </cell>
          <cell r="F410">
            <v>0</v>
          </cell>
        </row>
        <row r="411">
          <cell r="C411" t="str">
            <v>-základní výška stolu 850 mm</v>
          </cell>
          <cell r="F411">
            <v>0</v>
          </cell>
        </row>
        <row r="412">
          <cell r="C412" t="str">
            <v>-výšková stavitelnost +45 mm</v>
          </cell>
          <cell r="F412">
            <v>0</v>
          </cell>
        </row>
        <row r="413">
          <cell r="C413" t="str">
            <v>-dvě police, spodní police vevýšce 150 mm</v>
          </cell>
          <cell r="F413">
            <v>0</v>
          </cell>
        </row>
        <row r="414">
          <cell r="C414" t="str">
            <v>-opláštění ze tří stran</v>
          </cell>
          <cell r="F414">
            <v>0</v>
          </cell>
        </row>
        <row r="415">
          <cell r="C415" t="str">
            <v>-křídlové dveře</v>
          </cell>
          <cell r="F415">
            <v>0</v>
          </cell>
        </row>
        <row r="416">
          <cell r="C416" t="str">
            <v>Objednací číslo: JIP-S010-08080</v>
          </cell>
          <cell r="F416">
            <v>0</v>
          </cell>
        </row>
        <row r="417">
          <cell r="C417" t="str">
            <v>Rozměr: 800x800x850 mm</v>
          </cell>
          <cell r="F417">
            <v>0</v>
          </cell>
        </row>
        <row r="418">
          <cell r="A418" t="str">
            <v>10421a</v>
          </cell>
          <cell r="B418" t="str">
            <v>JIP-800001</v>
          </cell>
          <cell r="C418" t="str">
            <v>Pojízdné provedení</v>
          </cell>
          <cell r="D418" t="str">
            <v>2</v>
          </cell>
          <cell r="E418" t="str">
            <v>ks</v>
          </cell>
          <cell r="F418">
            <v>1757.5</v>
          </cell>
          <cell r="G418">
            <v>3515</v>
          </cell>
          <cell r="I418">
            <v>1757.5</v>
          </cell>
        </row>
        <row r="419">
          <cell r="C419" t="str">
            <v>Objednací číslo: JIP-800001</v>
          </cell>
          <cell r="F419">
            <v>0</v>
          </cell>
        </row>
        <row r="420">
          <cell r="A420" t="str">
            <v>10422</v>
          </cell>
          <cell r="B420" t="str">
            <v>JIP-S01L-13070</v>
          </cell>
          <cell r="C420" t="str">
            <v>Pracovní stůl jednoduchý nad chladnice</v>
          </cell>
          <cell r="D420" t="str">
            <v>1</v>
          </cell>
          <cell r="E420" t="str">
            <v>ks</v>
          </cell>
          <cell r="F420">
            <v>9311.4</v>
          </cell>
          <cell r="G420">
            <v>9311.4</v>
          </cell>
          <cell r="I420">
            <v>9311.4</v>
          </cell>
        </row>
        <row r="421">
          <cell r="C421" t="str">
            <v>-použitý materiál :DIN 1.4301</v>
          </cell>
          <cell r="F421">
            <v>0</v>
          </cell>
        </row>
        <row r="422">
          <cell r="C422" t="str">
            <v>-pracovní deska tl.36 mm</v>
          </cell>
          <cell r="F422">
            <v>0</v>
          </cell>
        </row>
        <row r="423">
          <cell r="C423" t="str">
            <v>-výška zadního lemu 40 mm</v>
          </cell>
          <cell r="F423">
            <v>0</v>
          </cell>
        </row>
        <row r="424">
          <cell r="C424" t="str">
            <v>-základní výška stolu 900 mm</v>
          </cell>
          <cell r="F424">
            <v>0</v>
          </cell>
        </row>
        <row r="425">
          <cell r="C425" t="str">
            <v>-podstavná výška 860 mm</v>
          </cell>
          <cell r="F425">
            <v>0</v>
          </cell>
        </row>
        <row r="426">
          <cell r="C426" t="str">
            <v>-výšková stavitelnost +45 mm</v>
          </cell>
          <cell r="F426">
            <v>0</v>
          </cell>
        </row>
        <row r="427">
          <cell r="C427" t="str">
            <v>Objednací číslo: JIP-S01L-13070</v>
          </cell>
          <cell r="F427">
            <v>0</v>
          </cell>
        </row>
        <row r="428">
          <cell r="C428" t="str">
            <v>Rozměr: 1300x700x850 mm</v>
          </cell>
          <cell r="F428">
            <v>0</v>
          </cell>
        </row>
        <row r="429">
          <cell r="A429" t="str">
            <v>10423</v>
          </cell>
          <cell r="B429" t="str">
            <v>RCB-CL50-RO24340</v>
          </cell>
          <cell r="C429" t="str">
            <v>Krouhač zeleniny CL 50 - stolní</v>
          </cell>
          <cell r="D429" t="str">
            <v>1</v>
          </cell>
          <cell r="E429" t="str">
            <v>ks</v>
          </cell>
          <cell r="F429">
            <v>28490.5</v>
          </cell>
          <cell r="G429">
            <v>28490.5</v>
          </cell>
          <cell r="I429">
            <v>28490.5</v>
          </cell>
        </row>
        <row r="430">
          <cell r="C430" t="str">
            <v>- 375 ot/min</v>
          </cell>
          <cell r="F430">
            <v>0</v>
          </cell>
        </row>
        <row r="431">
          <cell r="C431" t="str">
            <v>- výkon : 200kg/hod</v>
          </cell>
          <cell r="F431">
            <v>0</v>
          </cell>
        </row>
        <row r="432">
          <cell r="C432" t="str">
            <v>- 2 samostatně plnící otvory</v>
          </cell>
          <cell r="F432">
            <v>0</v>
          </cell>
        </row>
        <row r="433">
          <cell r="C433" t="str">
            <v>- celokovová hlava, dolní část z ABS plastu</v>
          </cell>
          <cell r="F433">
            <v>0</v>
          </cell>
        </row>
        <row r="434">
          <cell r="C434" t="str">
            <v>Objednací číslo: RCB-CL50-RO24340</v>
          </cell>
          <cell r="F434">
            <v>0</v>
          </cell>
        </row>
        <row r="435">
          <cell r="C435" t="str">
            <v>Rozměr: 360x300x550 mm</v>
          </cell>
          <cell r="F435">
            <v>0</v>
          </cell>
        </row>
        <row r="436">
          <cell r="C436" t="str">
            <v>Příkon [230V]: 0,5 kW/220V kW</v>
          </cell>
          <cell r="F436">
            <v>0</v>
          </cell>
        </row>
        <row r="437">
          <cell r="C437" t="str">
            <v>Příkon [400V]: hmotnost: 15 kg kW</v>
          </cell>
          <cell r="F437">
            <v>0</v>
          </cell>
        </row>
        <row r="438">
          <cell r="A438" t="str">
            <v>10423a</v>
          </cell>
          <cell r="B438" t="str">
            <v>RCB-RO1943disky CL50/55</v>
          </cell>
          <cell r="C438" t="str">
            <v>Základní sada 7 disků k CL 50/52</v>
          </cell>
          <cell r="D438" t="str">
            <v>1</v>
          </cell>
          <cell r="E438" t="str">
            <v>ks</v>
          </cell>
          <cell r="F438">
            <v>15371</v>
          </cell>
          <cell r="G438">
            <v>15371</v>
          </cell>
          <cell r="I438">
            <v>15371</v>
          </cell>
        </row>
        <row r="439">
          <cell r="C439" t="str">
            <v>Sada disků:</v>
          </cell>
          <cell r="F439">
            <v>0</v>
          </cell>
        </row>
        <row r="440">
          <cell r="C440" t="str">
            <v>-plátky 2 a 5</v>
          </cell>
          <cell r="F440">
            <v>0</v>
          </cell>
        </row>
        <row r="441">
          <cell r="C441" t="str">
            <v>- strouhač 2</v>
          </cell>
          <cell r="F441">
            <v>0</v>
          </cell>
        </row>
        <row r="442">
          <cell r="C442" t="str">
            <v>- nudličky 3x3 a 4x4</v>
          </cell>
          <cell r="F442">
            <v>0</v>
          </cell>
        </row>
        <row r="443">
          <cell r="C443" t="str">
            <v>-kostičkovač 10x1010</v>
          </cell>
          <cell r="F443">
            <v>0</v>
          </cell>
        </row>
        <row r="444">
          <cell r="C444" t="str">
            <v>Objednací číslo: RCB-RO1943disky CL50/55</v>
          </cell>
          <cell r="F444">
            <v>0</v>
          </cell>
        </row>
        <row r="445">
          <cell r="A445" t="str">
            <v>10424</v>
          </cell>
          <cell r="B445" t="str">
            <v>Z-ZFT12JA</v>
          </cell>
          <cell r="C445" t="str">
            <v>Mraznička šuplíková ZFT12JA</v>
          </cell>
          <cell r="D445" t="str">
            <v>1</v>
          </cell>
          <cell r="E445" t="str">
            <v>ks</v>
          </cell>
          <cell r="F445">
            <v>6713.7</v>
          </cell>
          <cell r="G445">
            <v>6713.7</v>
          </cell>
          <cell r="I445">
            <v>6713.7</v>
          </cell>
        </row>
        <row r="446">
          <cell r="C446" t="str">
            <v>Hrubý objem mrazničky  117 l</v>
          </cell>
          <cell r="F446">
            <v>0</v>
          </cell>
        </row>
        <row r="447">
          <cell r="C447" t="str">
            <v>Čistý objem mrazničky 100 l</v>
          </cell>
          <cell r="F447">
            <v>0</v>
          </cell>
        </row>
        <row r="448">
          <cell r="C448" t="str">
            <v>Zmrazovací kapacita 16 kg/24h</v>
          </cell>
          <cell r="F448">
            <v>0</v>
          </cell>
        </row>
        <row r="449">
          <cell r="C449" t="str">
            <v>Spotřeba energie 0,77 kWh/24h</v>
          </cell>
          <cell r="F449">
            <v>0</v>
          </cell>
        </row>
        <row r="450">
          <cell r="C450" t="str">
            <v>Chladivo : R600a</v>
          </cell>
          <cell r="F450">
            <v>0</v>
          </cell>
        </row>
        <row r="451">
          <cell r="C451" t="str">
            <v>Klimatická třída SN-N-ST</v>
          </cell>
          <cell r="F451">
            <v>0</v>
          </cell>
        </row>
        <row r="452">
          <cell r="C452" t="str">
            <v>Zmrazovací kapacita 16 kg/24h</v>
          </cell>
          <cell r="F452">
            <v>0</v>
          </cell>
        </row>
        <row r="453">
          <cell r="C453" t="str">
            <v>Akumulační doba 17 h</v>
          </cell>
          <cell r="F453">
            <v>0</v>
          </cell>
        </row>
        <row r="454">
          <cell r="C454" t="str">
            <v>barva bílá</v>
          </cell>
          <cell r="F454">
            <v>0</v>
          </cell>
        </row>
        <row r="455">
          <cell r="C455" t="str">
            <v>hmotnost 39 kg</v>
          </cell>
          <cell r="F455">
            <v>0</v>
          </cell>
        </row>
        <row r="456">
          <cell r="C456" t="str">
            <v>Objednací číslo: Z-ZFT12JA</v>
          </cell>
          <cell r="F456">
            <v>0</v>
          </cell>
        </row>
        <row r="457">
          <cell r="C457" t="str">
            <v>Rozměr: 550x612x850 mm</v>
          </cell>
          <cell r="F457">
            <v>0</v>
          </cell>
        </row>
        <row r="458">
          <cell r="C458" t="str">
            <v>Příkon [230V]: 0,9 kW</v>
          </cell>
          <cell r="F458">
            <v>0</v>
          </cell>
        </row>
        <row r="459">
          <cell r="A459" t="str">
            <v>10425</v>
          </cell>
          <cell r="B459" t="str">
            <v>JIP-SCH21GN-13070</v>
          </cell>
          <cell r="C459" t="str">
            <v>Chlazený stůl na GN</v>
          </cell>
          <cell r="D459" t="str">
            <v>1</v>
          </cell>
          <cell r="E459" t="str">
            <v>ks</v>
          </cell>
          <cell r="F459">
            <v>59539.5</v>
          </cell>
          <cell r="G459">
            <v>59539.5</v>
          </cell>
          <cell r="I459">
            <v>59539.5</v>
          </cell>
        </row>
        <row r="460">
          <cell r="C460" t="str">
            <v>-použitý materiál : DIN 1.4301</v>
          </cell>
          <cell r="F460">
            <v>0</v>
          </cell>
        </row>
        <row r="461">
          <cell r="C461" t="str">
            <v>-pracovní deska tl.36 mm</v>
          </cell>
          <cell r="F461">
            <v>0</v>
          </cell>
        </row>
        <row r="462">
          <cell r="C462" t="str">
            <v>-základní výška stolu 850 mm</v>
          </cell>
          <cell r="F462">
            <v>0</v>
          </cell>
        </row>
        <row r="463">
          <cell r="C463" t="str">
            <v>-výšková stavitelnost +25 mm</v>
          </cell>
          <cell r="F463">
            <v>0</v>
          </cell>
        </row>
        <row r="464">
          <cell r="C464" t="str">
            <v>-podpěry pro GN 1/1,2x křídlové dveře, chladící agregát vpravo</v>
          </cell>
          <cell r="F464">
            <v>0</v>
          </cell>
        </row>
        <row r="465">
          <cell r="C465" t="str">
            <v>-technické údaje : regulace teploty +2*C až +8*C, přívodní napětí</v>
          </cell>
          <cell r="F465">
            <v>0</v>
          </cell>
        </row>
        <row r="466">
          <cell r="C466" t="str">
            <v>230V/50Hz</v>
          </cell>
          <cell r="F466">
            <v>0</v>
          </cell>
        </row>
        <row r="467">
          <cell r="C467" t="str">
            <v>-chladivo R134a, pohyblivý přívod s vidlicí</v>
          </cell>
          <cell r="F467">
            <v>0</v>
          </cell>
        </row>
        <row r="468">
          <cell r="C468" t="str">
            <v>Objednací číslo: JIP-SCH21GN-13070</v>
          </cell>
          <cell r="F468">
            <v>0</v>
          </cell>
        </row>
        <row r="469">
          <cell r="C469" t="str">
            <v>Rozměr: 1350x700x850 mm</v>
          </cell>
          <cell r="F469">
            <v>0</v>
          </cell>
        </row>
        <row r="470">
          <cell r="C470" t="str">
            <v>Příkon [230V]: 0,38 kW</v>
          </cell>
          <cell r="F470">
            <v>0</v>
          </cell>
        </row>
        <row r="471">
          <cell r="A471" t="str">
            <v>10425a</v>
          </cell>
          <cell r="B471" t="str">
            <v>JIP-800018</v>
          </cell>
          <cell r="C471" t="str">
            <v>Vevaření dřezu 300x500 mm</v>
          </cell>
          <cell r="D471" t="str">
            <v>1</v>
          </cell>
          <cell r="E471" t="str">
            <v>ks</v>
          </cell>
          <cell r="F471">
            <v>3781</v>
          </cell>
          <cell r="G471">
            <v>3781</v>
          </cell>
          <cell r="I471">
            <v>3781</v>
          </cell>
        </row>
        <row r="472">
          <cell r="C472" t="str">
            <v>Objednací číslo: JIP-800018</v>
          </cell>
          <cell r="F472">
            <v>0</v>
          </cell>
        </row>
        <row r="473">
          <cell r="A473" t="str">
            <v>10426</v>
          </cell>
          <cell r="B473" t="str">
            <v>JIP-P1-12030</v>
          </cell>
          <cell r="C473" t="str">
            <v>Nástěnná police jednopatrová - plná</v>
          </cell>
          <cell r="D473" t="str">
            <v>1</v>
          </cell>
          <cell r="E473" t="str">
            <v>ks</v>
          </cell>
          <cell r="F473">
            <v>2914.8</v>
          </cell>
          <cell r="G473">
            <v>2914.8</v>
          </cell>
          <cell r="I473">
            <v>2914.8</v>
          </cell>
        </row>
        <row r="474">
          <cell r="C474" t="str">
            <v>-použitý materiál : DIN 1.4301</v>
          </cell>
          <cell r="F474">
            <v>0</v>
          </cell>
        </row>
        <row r="475">
          <cell r="C475" t="str">
            <v>-základní výška police 300 mm</v>
          </cell>
          <cell r="F475">
            <v>0</v>
          </cell>
        </row>
        <row r="476">
          <cell r="C476" t="str">
            <v>-1x plná police</v>
          </cell>
          <cell r="F476">
            <v>0</v>
          </cell>
        </row>
        <row r="477">
          <cell r="C477" t="str">
            <v>Objednací číslo: JIP-P1-12030</v>
          </cell>
          <cell r="F477">
            <v>0</v>
          </cell>
        </row>
        <row r="478">
          <cell r="C478" t="str">
            <v>Rozměr: 1200x300x300 mm</v>
          </cell>
          <cell r="F478">
            <v>0</v>
          </cell>
        </row>
        <row r="479">
          <cell r="A479" t="str">
            <v>10427</v>
          </cell>
          <cell r="B479" t="str">
            <v>RMG-GM275</v>
          </cell>
          <cell r="C479" t="str">
            <v>Nářezový stroj - hladký nůž</v>
          </cell>
          <cell r="D479" t="str">
            <v>1</v>
          </cell>
          <cell r="E479" t="str">
            <v>ks</v>
          </cell>
          <cell r="F479">
            <v>13860.5</v>
          </cell>
          <cell r="G479">
            <v>13860.5</v>
          </cell>
          <cell r="I479">
            <v>13860.5</v>
          </cell>
        </row>
        <row r="480">
          <cell r="C480" t="str">
            <v>-tlakový odlitek z hliníkové slitiny</v>
          </cell>
          <cell r="F480">
            <v>0</v>
          </cell>
        </row>
        <row r="481">
          <cell r="C481" t="str">
            <v>-průměr nože 275 mm</v>
          </cell>
          <cell r="F481">
            <v>0</v>
          </cell>
        </row>
        <row r="482">
          <cell r="C482" t="str">
            <v>-tloušťka řezu 0 - 15 mm</v>
          </cell>
          <cell r="F482">
            <v>0</v>
          </cell>
        </row>
        <row r="483">
          <cell r="C483" t="str">
            <v>-max. průměr řezu 215 mm</v>
          </cell>
          <cell r="F483">
            <v>0</v>
          </cell>
        </row>
        <row r="484">
          <cell r="C484" t="str">
            <v>-rozměr stolu v 290x260 mm</v>
          </cell>
          <cell r="F484">
            <v>0</v>
          </cell>
        </row>
        <row r="485">
          <cell r="C485" t="str">
            <v>-řezný stůl uložen šikmo</v>
          </cell>
          <cell r="F485">
            <v>0</v>
          </cell>
        </row>
        <row r="486">
          <cell r="C486" t="str">
            <v>-řemínkový převod</v>
          </cell>
          <cell r="F486">
            <v>0</v>
          </cell>
        </row>
        <row r="487">
          <cell r="C487" t="str">
            <v>-brusné zařízení</v>
          </cell>
          <cell r="F487">
            <v>0</v>
          </cell>
        </row>
        <row r="488">
          <cell r="C488" t="str">
            <v>-doba chodu 10 min/5 min odpočinek</v>
          </cell>
          <cell r="F488">
            <v>0</v>
          </cell>
        </row>
        <row r="489">
          <cell r="C489" t="str">
            <v>Objednací číslo: RMG-GM275</v>
          </cell>
          <cell r="F489">
            <v>0</v>
          </cell>
        </row>
        <row r="490">
          <cell r="C490" t="str">
            <v>Rozměr: 375x445x570mm mm</v>
          </cell>
          <cell r="F490">
            <v>0</v>
          </cell>
        </row>
        <row r="491">
          <cell r="C491" t="str">
            <v>Příkon [230V]: 0,176 kW</v>
          </cell>
          <cell r="F491">
            <v>0</v>
          </cell>
        </row>
        <row r="492">
          <cell r="A492" t="str">
            <v>10428</v>
          </cell>
          <cell r="B492" t="str">
            <v>Z-ZRT16JBC</v>
          </cell>
          <cell r="C492" t="str">
            <v>Chladící skříň 159 l-bez mrazáku</v>
          </cell>
          <cell r="D492" t="str">
            <v>1</v>
          </cell>
          <cell r="E492" t="str">
            <v>ks</v>
          </cell>
          <cell r="F492">
            <v>5117.7</v>
          </cell>
          <cell r="G492">
            <v>5117.7</v>
          </cell>
          <cell r="I492">
            <v>5117.7</v>
          </cell>
        </row>
        <row r="493">
          <cell r="C493" t="str">
            <v>momoklimatická chladnička</v>
          </cell>
          <cell r="F493">
            <v>0</v>
          </cell>
        </row>
        <row r="494">
          <cell r="C494" t="str">
            <v>AUTO</v>
          </cell>
          <cell r="F494">
            <v>0</v>
          </cell>
        </row>
        <row r="495">
          <cell r="C495" t="str">
            <v>Sigma design</v>
          </cell>
          <cell r="F495">
            <v>0</v>
          </cell>
        </row>
        <row r="496">
          <cell r="C496" t="str">
            <v>BBS</v>
          </cell>
          <cell r="F496">
            <v>0</v>
          </cell>
        </row>
        <row r="497">
          <cell r="C497" t="str">
            <v>užitný objem 148 litrů</v>
          </cell>
          <cell r="F497">
            <v>0</v>
          </cell>
        </row>
        <row r="498">
          <cell r="C498" t="str">
            <v>Objednací číslo: Z-ZRT16JBC</v>
          </cell>
          <cell r="F498">
            <v>0</v>
          </cell>
        </row>
        <row r="499">
          <cell r="C499" t="str">
            <v>Rozměr: 550x612x850 mm</v>
          </cell>
          <cell r="F499">
            <v>0</v>
          </cell>
        </row>
        <row r="500">
          <cell r="C500" t="str">
            <v>Příkon [230V]: 0,4 kW</v>
          </cell>
          <cell r="F500">
            <v>0</v>
          </cell>
        </row>
        <row r="501">
          <cell r="A501" t="str">
            <v>10429</v>
          </cell>
          <cell r="B501" t="str">
            <v>JIP-S02-12060</v>
          </cell>
          <cell r="C501" t="str">
            <v>Pracovní stůl s policí</v>
          </cell>
          <cell r="D501" t="str">
            <v>2</v>
          </cell>
          <cell r="E501" t="str">
            <v>ks</v>
          </cell>
          <cell r="F501">
            <v>9536.5</v>
          </cell>
          <cell r="G501">
            <v>19073</v>
          </cell>
          <cell r="I501">
            <v>9536.5</v>
          </cell>
        </row>
        <row r="502">
          <cell r="C502" t="str">
            <v>-použitý materiál :DIN 1.4301</v>
          </cell>
          <cell r="F502">
            <v>0</v>
          </cell>
        </row>
        <row r="503">
          <cell r="C503" t="str">
            <v>-pracovní deska tl.36 mm</v>
          </cell>
          <cell r="F503">
            <v>0</v>
          </cell>
        </row>
        <row r="504">
          <cell r="C504" t="str">
            <v>-výška zadního lemu 40 mm</v>
          </cell>
          <cell r="F504">
            <v>0</v>
          </cell>
        </row>
        <row r="505">
          <cell r="C505" t="str">
            <v>-základní výška stolu 850 mm</v>
          </cell>
          <cell r="F505">
            <v>0</v>
          </cell>
        </row>
        <row r="506">
          <cell r="C506" t="str">
            <v>-výšková stavitelnost +45 mm</v>
          </cell>
          <cell r="F506">
            <v>0</v>
          </cell>
        </row>
        <row r="507">
          <cell r="C507" t="str">
            <v>-plná police ve výšce 150 mm</v>
          </cell>
          <cell r="F507">
            <v>0</v>
          </cell>
        </row>
        <row r="508">
          <cell r="C508" t="str">
            <v>Objednací číslo: JIP-S02-12060</v>
          </cell>
          <cell r="F508">
            <v>0</v>
          </cell>
        </row>
        <row r="509">
          <cell r="C509" t="str">
            <v>Rozměr: 1200x600x850 mm</v>
          </cell>
          <cell r="F509">
            <v>0</v>
          </cell>
        </row>
        <row r="510">
          <cell r="A510" t="str">
            <v>10429a</v>
          </cell>
          <cell r="B510" t="str">
            <v>JIP-800001</v>
          </cell>
          <cell r="C510" t="str">
            <v>Pojízdné provedení</v>
          </cell>
          <cell r="D510" t="str">
            <v>2</v>
          </cell>
          <cell r="E510" t="str">
            <v>ks</v>
          </cell>
          <cell r="F510">
            <v>1757.5</v>
          </cell>
          <cell r="G510">
            <v>3515</v>
          </cell>
          <cell r="I510">
            <v>1757.5</v>
          </cell>
        </row>
        <row r="511">
          <cell r="C511" t="str">
            <v>Objednací číslo: JIP-800001</v>
          </cell>
          <cell r="F511">
            <v>0</v>
          </cell>
        </row>
        <row r="512">
          <cell r="A512" t="str">
            <v>10430</v>
          </cell>
          <cell r="B512" t="str">
            <v>JIP-R01/4-12060</v>
          </cell>
          <cell r="C512" t="str">
            <v>Regál policový</v>
          </cell>
          <cell r="D512" t="str">
            <v>1</v>
          </cell>
          <cell r="E512" t="str">
            <v>ks</v>
          </cell>
          <cell r="F512">
            <v>12630.4</v>
          </cell>
          <cell r="G512">
            <v>12630.4</v>
          </cell>
          <cell r="I512">
            <v>12630.4</v>
          </cell>
        </row>
        <row r="513">
          <cell r="C513" t="str">
            <v>-použitý materiál : DIN 1.4301</v>
          </cell>
          <cell r="F513">
            <v>0</v>
          </cell>
        </row>
        <row r="514">
          <cell r="C514" t="str">
            <v>-základní výška regálu 1800 mm</v>
          </cell>
          <cell r="F514">
            <v>0</v>
          </cell>
        </row>
        <row r="515">
          <cell r="C515" t="str">
            <v>-4x plná police</v>
          </cell>
          <cell r="F515">
            <v>0</v>
          </cell>
        </row>
        <row r="516">
          <cell r="C516" t="str">
            <v>-max. celoplošné zatížení jedné police 80kg</v>
          </cell>
          <cell r="F516">
            <v>0</v>
          </cell>
        </row>
        <row r="517">
          <cell r="C517" t="str">
            <v>Objednací číslo: JIP-R01/4-12060</v>
          </cell>
          <cell r="F517">
            <v>0</v>
          </cell>
        </row>
        <row r="518">
          <cell r="C518" t="str">
            <v>Rozměr: 1200x600x1800 mm</v>
          </cell>
          <cell r="F518">
            <v>0</v>
          </cell>
        </row>
        <row r="519">
          <cell r="A519" t="str">
            <v>10430a</v>
          </cell>
          <cell r="B519" t="str">
            <v>JIP-800001</v>
          </cell>
          <cell r="C519" t="str">
            <v>Pojízdné provedení</v>
          </cell>
          <cell r="D519" t="str">
            <v>1</v>
          </cell>
          <cell r="E519" t="str">
            <v>ks</v>
          </cell>
          <cell r="F519">
            <v>1757.5</v>
          </cell>
          <cell r="G519">
            <v>1757.5</v>
          </cell>
          <cell r="I519">
            <v>1757.5</v>
          </cell>
        </row>
        <row r="520">
          <cell r="C520" t="str">
            <v>Objednací číslo: JIP-800001</v>
          </cell>
          <cell r="F520">
            <v>0</v>
          </cell>
        </row>
        <row r="521">
          <cell r="A521" t="str">
            <v>10431</v>
          </cell>
          <cell r="B521" t="str">
            <v>JIP-VG3-07455</v>
          </cell>
          <cell r="C521" t="str">
            <v>Pojízdný vozík s úchyty na GN</v>
          </cell>
          <cell r="D521" t="str">
            <v>1</v>
          </cell>
          <cell r="E521" t="str">
            <v>ks</v>
          </cell>
          <cell r="F521">
            <v>11708.8</v>
          </cell>
          <cell r="G521">
            <v>11708.8</v>
          </cell>
          <cell r="I521">
            <v>11708.8</v>
          </cell>
        </row>
        <row r="522">
          <cell r="C522" t="str">
            <v>-použitý materiál : DIN 1.4301</v>
          </cell>
          <cell r="F522">
            <v>0</v>
          </cell>
        </row>
        <row r="523">
          <cell r="C523" t="str">
            <v>-pracovní deska tl.36 mm</v>
          </cell>
          <cell r="F523">
            <v>0</v>
          </cell>
        </row>
        <row r="524">
          <cell r="C524" t="str">
            <v>-základní výška vozíku 850 mm</v>
          </cell>
          <cell r="F524">
            <v>0</v>
          </cell>
        </row>
        <row r="525">
          <cell r="C525" t="str">
            <v>-2x7párů podpěr pro GN 1/1,1/2,2/3 a 1/3</v>
          </cell>
          <cell r="F525">
            <v>0</v>
          </cell>
        </row>
        <row r="526">
          <cell r="C526" t="str">
            <v>-2x otočné kolečko  d=125 mm</v>
          </cell>
          <cell r="F526">
            <v>0</v>
          </cell>
        </row>
        <row r="527">
          <cell r="C527" t="str">
            <v>-2x otočné kolečko s brzdou d=125 mm</v>
          </cell>
          <cell r="F527">
            <v>0</v>
          </cell>
        </row>
        <row r="528">
          <cell r="C528" t="str">
            <v>Objednací číslo: JIP-VG3-07455</v>
          </cell>
          <cell r="F528">
            <v>0</v>
          </cell>
        </row>
        <row r="529">
          <cell r="C529" t="str">
            <v>Rozměr: 740x550x850 mm</v>
          </cell>
          <cell r="F529">
            <v>0</v>
          </cell>
        </row>
        <row r="530">
          <cell r="A530" t="str">
            <v>10432</v>
          </cell>
          <cell r="B530" t="str">
            <v>JIP-D06/35-17070</v>
          </cell>
          <cell r="C530" t="str">
            <v>Mycí stůl jednoduchý - dřezy lisované vevařované</v>
          </cell>
          <cell r="D530" t="str">
            <v>1</v>
          </cell>
          <cell r="E530" t="str">
            <v>ks</v>
          </cell>
          <cell r="F530">
            <v>18273.2</v>
          </cell>
          <cell r="G530">
            <v>18273.2</v>
          </cell>
          <cell r="I530">
            <v>18273.2</v>
          </cell>
        </row>
        <row r="531">
          <cell r="C531" t="str">
            <v>-použitý materiál : DIN 1.4301</v>
          </cell>
          <cell r="F531">
            <v>0</v>
          </cell>
        </row>
        <row r="532">
          <cell r="C532" t="str">
            <v>-pracovní deska tl.36 mm</v>
          </cell>
          <cell r="F532">
            <v>0</v>
          </cell>
        </row>
        <row r="533">
          <cell r="C533" t="str">
            <v>-výška zadního lemu 40 mm</v>
          </cell>
          <cell r="F533">
            <v>0</v>
          </cell>
        </row>
        <row r="534">
          <cell r="C534" t="str">
            <v>-základní výška stolu 850 mm</v>
          </cell>
          <cell r="F534">
            <v>0</v>
          </cell>
        </row>
        <row r="535">
          <cell r="C535" t="str">
            <v>-výšková stavitelnost +45 mm</v>
          </cell>
          <cell r="F535">
            <v>0</v>
          </cell>
        </row>
        <row r="536">
          <cell r="C536" t="str">
            <v>-2x dřez 300x500x300</v>
          </cell>
          <cell r="F536">
            <v>0</v>
          </cell>
        </row>
        <row r="537">
          <cell r="C537" t="str">
            <v>Objednací číslo: JIP-D06/35-17070</v>
          </cell>
          <cell r="F537">
            <v>0</v>
          </cell>
        </row>
        <row r="538">
          <cell r="C538" t="str">
            <v>Rozměr: 1700x700x850 mm</v>
          </cell>
          <cell r="F538">
            <v>0</v>
          </cell>
        </row>
        <row r="539">
          <cell r="A539" t="str">
            <v>10432a</v>
          </cell>
          <cell r="B539" t="str">
            <v>JIP-800048</v>
          </cell>
          <cell r="C539" t="str">
            <v>Zvětšení dřezu 600x500x250 mm</v>
          </cell>
          <cell r="D539" t="str">
            <v>1</v>
          </cell>
          <cell r="E539" t="str">
            <v>ks</v>
          </cell>
          <cell r="F539">
            <v>2291.4</v>
          </cell>
          <cell r="G539">
            <v>2291.4</v>
          </cell>
          <cell r="I539">
            <v>2291.4</v>
          </cell>
        </row>
        <row r="540">
          <cell r="C540" t="str">
            <v>Objednací číslo: JIP-800048</v>
          </cell>
          <cell r="F540">
            <v>0</v>
          </cell>
        </row>
        <row r="541">
          <cell r="C541" t="str">
            <v>Rozměr: 600x500x250 mm</v>
          </cell>
          <cell r="F541">
            <v>0</v>
          </cell>
        </row>
        <row r="542">
          <cell r="A542" t="str">
            <v>10433</v>
          </cell>
          <cell r="B542" t="str">
            <v>RMG-DOC-3</v>
          </cell>
          <cell r="C542" t="str">
            <v>Sprcha tlaková stojánková s baterií a ramínkem</v>
          </cell>
          <cell r="D542" t="str">
            <v>1</v>
          </cell>
          <cell r="E542" t="str">
            <v>ks</v>
          </cell>
          <cell r="F542">
            <v>5405.5</v>
          </cell>
          <cell r="G542">
            <v>5405.5</v>
          </cell>
          <cell r="I542">
            <v>5405.5</v>
          </cell>
        </row>
        <row r="543">
          <cell r="C543" t="str">
            <v>nerezová tlaková hadice</v>
          </cell>
          <cell r="F543">
            <v>0</v>
          </cell>
        </row>
        <row r="544">
          <cell r="C544" t="str">
            <v>vyrovnávací pružina</v>
          </cell>
          <cell r="F544">
            <v>0</v>
          </cell>
        </row>
        <row r="545">
          <cell r="C545" t="str">
            <v>tlaková sprcha s pákovým ovladačem</v>
          </cell>
          <cell r="F545">
            <v>0</v>
          </cell>
        </row>
        <row r="546">
          <cell r="C546" t="str">
            <v>úchyt na stěnu</v>
          </cell>
          <cell r="F546">
            <v>0</v>
          </cell>
        </row>
        <row r="547">
          <cell r="C547" t="str">
            <v>úchyt sprchy</v>
          </cell>
          <cell r="F547">
            <v>0</v>
          </cell>
        </row>
        <row r="548">
          <cell r="C548" t="str">
            <v>baterie</v>
          </cell>
          <cell r="F548">
            <v>0</v>
          </cell>
        </row>
        <row r="549">
          <cell r="C549" t="str">
            <v>ramínko</v>
          </cell>
          <cell r="F549">
            <v>0</v>
          </cell>
        </row>
        <row r="550">
          <cell r="C550" t="str">
            <v>Objednací číslo: RMG-DOC-3</v>
          </cell>
          <cell r="F550">
            <v>0</v>
          </cell>
        </row>
        <row r="551">
          <cell r="A551" t="str">
            <v>10434</v>
          </cell>
          <cell r="B551" t="str">
            <v>WSM-LCD-655</v>
          </cell>
          <cell r="C551" t="str">
            <v>Drtič odpadu LCD</v>
          </cell>
          <cell r="D551" t="str">
            <v>1</v>
          </cell>
          <cell r="E551" t="str">
            <v>ks</v>
          </cell>
          <cell r="F551">
            <v>23352.9</v>
          </cell>
          <cell r="G551">
            <v>23352.9</v>
          </cell>
          <cell r="I551">
            <v>23352.9</v>
          </cell>
        </row>
        <row r="552">
          <cell r="C552" t="str">
            <v>-otáčky motoru 2800/min</v>
          </cell>
          <cell r="F552">
            <v>0</v>
          </cell>
        </row>
        <row r="553">
          <cell r="C553" t="str">
            <v>-obsah drtící komory 1,9 litru</v>
          </cell>
          <cell r="F553">
            <v>0</v>
          </cell>
        </row>
        <row r="554">
          <cell r="C554" t="str">
            <v>-protihluková izolace - úplná</v>
          </cell>
          <cell r="F554">
            <v>0</v>
          </cell>
        </row>
        <row r="555">
          <cell r="C555" t="str">
            <v>-celková protihluková izolace</v>
          </cell>
          <cell r="F555">
            <v>0</v>
          </cell>
        </row>
        <row r="556">
          <cell r="C556" t="str">
            <v>-patentový system Plumb Easy umožňující snadnou a rychlou instalaci</v>
          </cell>
          <cell r="F556">
            <v>0</v>
          </cell>
        </row>
        <row r="557">
          <cell r="C557" t="str">
            <v>-protikorozně upravnená drtící komora</v>
          </cell>
          <cell r="F557">
            <v>0</v>
          </cell>
        </row>
        <row r="558">
          <cell r="C558" t="str">
            <v>-lopatky, rotační talíř a drtící prstenec z nerez oceli</v>
          </cell>
          <cell r="F558">
            <v>0</v>
          </cell>
        </row>
        <row r="559">
          <cell r="C559" t="str">
            <v>Objednací číslo: WSM-LCD-655</v>
          </cell>
          <cell r="F559">
            <v>0</v>
          </cell>
        </row>
        <row r="560">
          <cell r="C560" t="str">
            <v>Rozměr: 219x424 mm</v>
          </cell>
          <cell r="F560">
            <v>0</v>
          </cell>
        </row>
        <row r="561">
          <cell r="C561" t="str">
            <v>Příkon [230V]: 0,55 kW</v>
          </cell>
          <cell r="F561">
            <v>0</v>
          </cell>
        </row>
        <row r="562">
          <cell r="A562" t="str">
            <v>10434a</v>
          </cell>
          <cell r="B562" t="str">
            <v>WSM-vzduch.spínač-Chrom</v>
          </cell>
          <cell r="C562" t="str">
            <v>Vzduchový spínač - chrom</v>
          </cell>
          <cell r="D562" t="str">
            <v>1</v>
          </cell>
          <cell r="E562" t="str">
            <v>ks</v>
          </cell>
          <cell r="F562">
            <v>1795.5</v>
          </cell>
          <cell r="G562">
            <v>1795.5</v>
          </cell>
          <cell r="I562">
            <v>1795.5</v>
          </cell>
        </row>
        <row r="563">
          <cell r="C563" t="str">
            <v>Objednací číslo: WSM-vzduch.spínač-Chrom</v>
          </cell>
          <cell r="F563">
            <v>0</v>
          </cell>
        </row>
        <row r="564">
          <cell r="A564" t="str">
            <v>10435</v>
          </cell>
          <cell r="B564" t="str">
            <v>JIP-SM03-07080</v>
          </cell>
          <cell r="C564" t="str">
            <v>Výstupní stůl k mycímu stroji - bez police</v>
          </cell>
          <cell r="D564" t="str">
            <v>1</v>
          </cell>
          <cell r="E564" t="str">
            <v>ks</v>
          </cell>
          <cell r="F564">
            <v>10059.7</v>
          </cell>
          <cell r="G564">
            <v>10059.7</v>
          </cell>
          <cell r="I564">
            <v>10059.7</v>
          </cell>
        </row>
        <row r="565">
          <cell r="C565" t="str">
            <v>-použitý materiál : DIN 1.4301</v>
          </cell>
          <cell r="F565">
            <v>0</v>
          </cell>
        </row>
        <row r="566">
          <cell r="C566" t="str">
            <v>-pracovní deska tl.36 mm</v>
          </cell>
          <cell r="F566">
            <v>0</v>
          </cell>
        </row>
        <row r="567">
          <cell r="C567" t="str">
            <v>-výška zadního lemu 40 mm</v>
          </cell>
          <cell r="F567">
            <v>0</v>
          </cell>
        </row>
        <row r="568">
          <cell r="C568" t="str">
            <v>-základní výška stolu 850 mm</v>
          </cell>
          <cell r="F568">
            <v>0</v>
          </cell>
        </row>
        <row r="569">
          <cell r="C569" t="str">
            <v>-výšková stavitelnost +45 mm</v>
          </cell>
          <cell r="F569">
            <v>0</v>
          </cell>
        </row>
        <row r="570">
          <cell r="C570" t="str">
            <v>Objednací číslo: JIP-SM03-07080</v>
          </cell>
          <cell r="F570">
            <v>0</v>
          </cell>
        </row>
        <row r="571">
          <cell r="C571" t="str">
            <v>Rozměr: 700x800x850 mm</v>
          </cell>
          <cell r="F571">
            <v>0</v>
          </cell>
        </row>
        <row r="572">
          <cell r="A572" t="str">
            <v>10436</v>
          </cell>
          <cell r="B572" t="str">
            <v>RMG-B-08</v>
          </cell>
          <cell r="C572" t="str">
            <v>Změkčovač vody - automatický B-08</v>
          </cell>
          <cell r="D572" t="str">
            <v>1</v>
          </cell>
          <cell r="E572" t="str">
            <v>ks</v>
          </cell>
          <cell r="F572">
            <v>14231</v>
          </cell>
          <cell r="G572">
            <v>14231</v>
          </cell>
          <cell r="I572">
            <v>14231</v>
          </cell>
        </row>
        <row r="573">
          <cell r="C573" t="str">
            <v>-změkčovač vody pro kávovary,</v>
          </cell>
          <cell r="F573">
            <v>0</v>
          </cell>
        </row>
        <row r="574">
          <cell r="C574" t="str">
            <v>myčky a konvektomaty</v>
          </cell>
          <cell r="F574">
            <v>0</v>
          </cell>
        </row>
        <row r="575">
          <cell r="C575" t="str">
            <v>-nerezová nádoba změkčovače</v>
          </cell>
          <cell r="F575">
            <v>0</v>
          </cell>
        </row>
        <row r="576">
          <cell r="C576" t="str">
            <v>-elektromechanická řídící jednotka 8W/230V</v>
          </cell>
          <cell r="F576">
            <v>0</v>
          </cell>
        </row>
        <row r="577">
          <cell r="C577" t="str">
            <v>-nastavení regenerace na dny v týdnu</v>
          </cell>
          <cell r="F577">
            <v>0</v>
          </cell>
        </row>
        <row r="578">
          <cell r="C578" t="str">
            <v>-umožňuje regenerovat každý den</v>
          </cell>
          <cell r="F578">
            <v>0</v>
          </cell>
        </row>
        <row r="579">
          <cell r="C579" t="str">
            <v>-max. hodinový průtok 1500 l/h</v>
          </cell>
          <cell r="F579">
            <v>0</v>
          </cell>
        </row>
        <row r="580">
          <cell r="C580" t="str">
            <v>-mechanické ovládání ventilů</v>
          </cell>
          <cell r="F580">
            <v>0</v>
          </cell>
        </row>
        <row r="581">
          <cell r="C581" t="str">
            <v>-regenerace se provádí tabletovanou solí</v>
          </cell>
          <cell r="F581">
            <v>0</v>
          </cell>
        </row>
        <row r="582">
          <cell r="C582" t="str">
            <v>-funkce: zabraňuje zavápňování zařízení a</v>
          </cell>
          <cell r="F582">
            <v>0</v>
          </cell>
        </row>
        <row r="583">
          <cell r="C583" t="str">
            <v>tím chrání přístroj před poškozením</v>
          </cell>
          <cell r="F583">
            <v>0</v>
          </cell>
        </row>
        <row r="584">
          <cell r="C584" t="str">
            <v>-připojení na šroubení 3/4 s vnitřním závitem</v>
          </cell>
          <cell r="F584">
            <v>0</v>
          </cell>
        </row>
        <row r="585">
          <cell r="C585" t="str">
            <v>Objednací číslo: RMG-B-08</v>
          </cell>
          <cell r="F585">
            <v>0</v>
          </cell>
        </row>
        <row r="586">
          <cell r="C586" t="str">
            <v>Příkon [230V]: 8W / 230V kW</v>
          </cell>
          <cell r="F586">
            <v>0</v>
          </cell>
        </row>
        <row r="587">
          <cell r="A587" t="str">
            <v>10437</v>
          </cell>
          <cell r="B587" t="str">
            <v>COM-602205-LC900Q</v>
          </cell>
          <cell r="C587" t="str">
            <v>Myčka na nádobí jednoplášťová průchozí LC900 (SV)</v>
          </cell>
          <cell r="D587" t="str">
            <v>1</v>
          </cell>
          <cell r="E587" t="str">
            <v>ks</v>
          </cell>
          <cell r="F587">
            <v>103896.8</v>
          </cell>
          <cell r="G587">
            <v>103896.8</v>
          </cell>
          <cell r="I587">
            <v>103896.8</v>
          </cell>
        </row>
        <row r="588">
          <cell r="C588" t="str">
            <v>Hlavní kostra, opláštění a vnitřní odvodové vedení komplet z AISI 304</v>
          </cell>
          <cell r="F588">
            <v>0</v>
          </cell>
        </row>
        <row r="589">
          <cell r="C589" t="str">
            <v>18/10.</v>
          </cell>
          <cell r="F589">
            <v>0</v>
          </cell>
        </row>
        <row r="590">
          <cell r="C590" t="str">
            <v>Filtry tanku, oplachová a mycí ramena i držáky košů lehce vyjímatelné</v>
          </cell>
          <cell r="F590">
            <v>0</v>
          </cell>
        </row>
        <row r="591">
          <cell r="C591" t="str">
            <v>s velmi jednoduchou údržbou.</v>
          </cell>
          <cell r="F591">
            <v>0</v>
          </cell>
        </row>
        <row r="592">
          <cell r="C592" t="str">
            <v>Samočisticí hluboce tažený dvouplášťový tank se zaoblenými rohy a</v>
          </cell>
          <cell r="F592">
            <v>0</v>
          </cell>
        </row>
        <row r="593">
          <cell r="C593" t="str">
            <v>vysokou hospodárností.</v>
          </cell>
          <cell r="F593">
            <v>0</v>
          </cell>
        </row>
        <row r="594">
          <cell r="C594" t="str">
            <v>Ovládání přes bezpečnostní spínač dveří a termostaty, zpětná klapka</v>
          </cell>
          <cell r="F594">
            <v>0</v>
          </cell>
        </row>
        <row r="595">
          <cell r="C595" t="str">
            <v>odpadu.</v>
          </cell>
          <cell r="F595">
            <v>0</v>
          </cell>
        </row>
        <row r="596">
          <cell r="C596" t="str">
            <v>Integrovaný systém umožňující využití odkládacích ploch, stolů apod.</v>
          </cell>
          <cell r="F596">
            <v>0</v>
          </cell>
        </row>
        <row r="597">
          <cell r="C597" t="str">
            <v>Nízká hlučnost díky izolaci haubny (na přání).</v>
          </cell>
          <cell r="F597">
            <v>0</v>
          </cell>
        </row>
        <row r="598">
          <cell r="C598" t="str">
            <v>Rozměr koše / zásuvná výška :  500x500 mm / 440 mm</v>
          </cell>
          <cell r="F598">
            <v>0</v>
          </cell>
        </row>
        <row r="599">
          <cell r="C599" t="str">
            <v>Tři mycí cykly 75/120/180 sec., 48/30/20 košů/hod.</v>
          </cell>
          <cell r="F599">
            <v>0</v>
          </cell>
        </row>
        <row r="600">
          <cell r="C600" t="str">
            <v>Obsah / příkon bojleru : 8,2 lt. / 6,0 kW</v>
          </cell>
          <cell r="F600">
            <v>0</v>
          </cell>
        </row>
        <row r="601">
          <cell r="C601" t="str">
            <v>Připojení na studenou vodu 3/4", odpad DN 50.</v>
          </cell>
          <cell r="F601">
            <v>0</v>
          </cell>
        </row>
        <row r="602">
          <cell r="C602" t="str">
            <v>Základní výbava : 2x koš P18/12, 1x koš CB, 1x košík na příbory G</v>
          </cell>
          <cell r="F602">
            <v>0</v>
          </cell>
        </row>
        <row r="603">
          <cell r="C603" t="str">
            <v>Objednací číslo: COM-602205-LC900Q</v>
          </cell>
          <cell r="F603">
            <v>0</v>
          </cell>
        </row>
        <row r="604">
          <cell r="C604" t="str">
            <v>Rozměr: 625x760x1460 mm</v>
          </cell>
          <cell r="F604">
            <v>0</v>
          </cell>
        </row>
        <row r="605">
          <cell r="C605" t="str">
            <v>Příkon [400V]: 15,1 kW</v>
          </cell>
          <cell r="F605">
            <v>0</v>
          </cell>
        </row>
        <row r="606">
          <cell r="C606" t="str">
            <v>Váha: 135 kg</v>
          </cell>
          <cell r="F606">
            <v>0</v>
          </cell>
        </row>
        <row r="607">
          <cell r="A607" t="str">
            <v>10438</v>
          </cell>
          <cell r="C607" t="str">
            <v>Odsávač par - dodávka VZT</v>
          </cell>
          <cell r="D607" t="str">
            <v>1</v>
          </cell>
          <cell r="E607" t="str">
            <v>ks</v>
          </cell>
          <cell r="F607">
            <v>0</v>
          </cell>
          <cell r="G607">
            <v>0</v>
          </cell>
          <cell r="I607">
            <v>0</v>
          </cell>
        </row>
        <row r="608">
          <cell r="A608" t="str">
            <v>10439</v>
          </cell>
          <cell r="B608" t="str">
            <v>JIP-SM01/44/Z30-07080</v>
          </cell>
          <cell r="C608" t="str">
            <v>Vstupní stůl k mycímu stroji - bez police</v>
          </cell>
          <cell r="D608" t="str">
            <v>1</v>
          </cell>
          <cell r="E608" t="str">
            <v>ks</v>
          </cell>
          <cell r="F608">
            <v>16000.9</v>
          </cell>
          <cell r="G608">
            <v>16000.9</v>
          </cell>
          <cell r="I608">
            <v>16000.9</v>
          </cell>
        </row>
        <row r="609">
          <cell r="C609" t="str">
            <v>-použitý materiál : DIN 1.4301</v>
          </cell>
          <cell r="F609">
            <v>0</v>
          </cell>
        </row>
        <row r="610">
          <cell r="C610" t="str">
            <v>-pracovní deska tl.36 mm</v>
          </cell>
          <cell r="F610">
            <v>0</v>
          </cell>
        </row>
        <row r="611">
          <cell r="C611" t="str">
            <v>-výška zadního lemu 300 mm</v>
          </cell>
          <cell r="F611">
            <v>0</v>
          </cell>
        </row>
        <row r="612">
          <cell r="C612" t="str">
            <v>-základní výška stolu 850 mm</v>
          </cell>
          <cell r="F612">
            <v>0</v>
          </cell>
        </row>
        <row r="613">
          <cell r="C613" t="str">
            <v>-výšková stavitelnost +45 mm</v>
          </cell>
          <cell r="F613">
            <v>0</v>
          </cell>
        </row>
        <row r="614">
          <cell r="C614" t="str">
            <v>-1x dřez 400x400x250</v>
          </cell>
          <cell r="F614">
            <v>0</v>
          </cell>
        </row>
        <row r="615">
          <cell r="C615" t="str">
            <v>Objednací číslo: JIP-SM01/44/Z30-07080</v>
          </cell>
          <cell r="F615">
            <v>0</v>
          </cell>
        </row>
        <row r="616">
          <cell r="C616" t="str">
            <v>Rozměr: 700x800x850 mm</v>
          </cell>
          <cell r="F616">
            <v>0</v>
          </cell>
        </row>
        <row r="617">
          <cell r="A617" t="str">
            <v>10440</v>
          </cell>
          <cell r="B617" t="str">
            <v>RMG-DOC-3</v>
          </cell>
          <cell r="C617" t="str">
            <v>Sprcha tlaková stojánková s baterií a ramínkem</v>
          </cell>
          <cell r="D617" t="str">
            <v>1</v>
          </cell>
          <cell r="E617" t="str">
            <v>ks</v>
          </cell>
          <cell r="F617">
            <v>5405.5</v>
          </cell>
          <cell r="G617">
            <v>5405.5</v>
          </cell>
          <cell r="I617">
            <v>5405.5</v>
          </cell>
        </row>
        <row r="618">
          <cell r="C618" t="str">
            <v>nerezová tlaková hadice</v>
          </cell>
          <cell r="F618">
            <v>0</v>
          </cell>
        </row>
        <row r="619">
          <cell r="C619" t="str">
            <v>vyrovnávací pružina</v>
          </cell>
          <cell r="F619">
            <v>0</v>
          </cell>
        </row>
        <row r="620">
          <cell r="C620" t="str">
            <v>tlaková sprcha s pákovým ovladačem</v>
          </cell>
          <cell r="F620">
            <v>0</v>
          </cell>
        </row>
        <row r="621">
          <cell r="C621" t="str">
            <v>úchyt na stěnu</v>
          </cell>
          <cell r="F621">
            <v>0</v>
          </cell>
        </row>
        <row r="622">
          <cell r="C622" t="str">
            <v>úchyt sprchy</v>
          </cell>
          <cell r="F622">
            <v>0</v>
          </cell>
        </row>
        <row r="623">
          <cell r="C623" t="str">
            <v>baterie</v>
          </cell>
          <cell r="F623">
            <v>0</v>
          </cell>
        </row>
        <row r="624">
          <cell r="C624" t="str">
            <v>ramínko</v>
          </cell>
          <cell r="F624">
            <v>0</v>
          </cell>
        </row>
        <row r="625">
          <cell r="C625" t="str">
            <v>Objednací číslo: RMG-DOC-3</v>
          </cell>
          <cell r="F625">
            <v>0</v>
          </cell>
        </row>
        <row r="626">
          <cell r="A626" t="str">
            <v>10441</v>
          </cell>
          <cell r="B626" t="str">
            <v>WSM-LCD-655</v>
          </cell>
          <cell r="C626" t="str">
            <v>Drtič odpadu LCD</v>
          </cell>
          <cell r="D626" t="str">
            <v>1</v>
          </cell>
          <cell r="E626" t="str">
            <v>ks</v>
          </cell>
          <cell r="F626">
            <v>23352.9</v>
          </cell>
          <cell r="G626">
            <v>23352.9</v>
          </cell>
          <cell r="I626">
            <v>23352.9</v>
          </cell>
        </row>
        <row r="627">
          <cell r="C627" t="str">
            <v>-otáčky motoru 2800/min</v>
          </cell>
          <cell r="F627">
            <v>0</v>
          </cell>
        </row>
        <row r="628">
          <cell r="C628" t="str">
            <v>-obsah drtící komory 1,9 litru</v>
          </cell>
          <cell r="F628">
            <v>0</v>
          </cell>
        </row>
        <row r="629">
          <cell r="C629" t="str">
            <v>-protihluková izolace - úplná</v>
          </cell>
          <cell r="F629">
            <v>0</v>
          </cell>
        </row>
        <row r="630">
          <cell r="C630" t="str">
            <v>-celková protihluková izolace</v>
          </cell>
          <cell r="F630">
            <v>0</v>
          </cell>
        </row>
        <row r="631">
          <cell r="C631" t="str">
            <v>-patentový system Plumb Easy umožňující snadnou a rychlou instalaci</v>
          </cell>
          <cell r="F631">
            <v>0</v>
          </cell>
        </row>
        <row r="632">
          <cell r="C632" t="str">
            <v>-protikorozně upravnená drtící komora</v>
          </cell>
          <cell r="F632">
            <v>0</v>
          </cell>
        </row>
        <row r="633">
          <cell r="C633" t="str">
            <v>-lopatky, rotační talíř a drtící prstenec z nerez oceli</v>
          </cell>
          <cell r="F633">
            <v>0</v>
          </cell>
        </row>
        <row r="634">
          <cell r="C634" t="str">
            <v>Objednací číslo: WSM-LCD-655</v>
          </cell>
          <cell r="F634">
            <v>0</v>
          </cell>
        </row>
        <row r="635">
          <cell r="C635" t="str">
            <v>Rozměr: 219x424 mm</v>
          </cell>
          <cell r="F635">
            <v>0</v>
          </cell>
        </row>
        <row r="636">
          <cell r="C636" t="str">
            <v>Příkon [230V]: 0,55 kW</v>
          </cell>
          <cell r="F636">
            <v>0</v>
          </cell>
        </row>
        <row r="637">
          <cell r="A637" t="str">
            <v>10441a</v>
          </cell>
          <cell r="B637" t="str">
            <v>WSM-vzduch.spínač-Chrom</v>
          </cell>
          <cell r="C637" t="str">
            <v>Vzduchový spínač - chrom</v>
          </cell>
          <cell r="D637" t="str">
            <v>1</v>
          </cell>
          <cell r="E637" t="str">
            <v>ks</v>
          </cell>
          <cell r="F637">
            <v>1795.5</v>
          </cell>
          <cell r="G637">
            <v>1795.5</v>
          </cell>
          <cell r="I637">
            <v>1795.5</v>
          </cell>
        </row>
        <row r="638">
          <cell r="C638" t="str">
            <v>Objednací číslo: WSM-vzduch.spínač-Chrom</v>
          </cell>
          <cell r="F638">
            <v>0</v>
          </cell>
        </row>
        <row r="639">
          <cell r="A639" t="str">
            <v>10442</v>
          </cell>
          <cell r="B639" t="str">
            <v>JIP-S02B-15060</v>
          </cell>
          <cell r="C639" t="str">
            <v>Pracovní stůl s policí</v>
          </cell>
          <cell r="D639" t="str">
            <v>1</v>
          </cell>
          <cell r="E639" t="str">
            <v>ks</v>
          </cell>
          <cell r="F639">
            <v>12650.1</v>
          </cell>
          <cell r="G639">
            <v>12650.1</v>
          </cell>
          <cell r="I639">
            <v>12650.1</v>
          </cell>
        </row>
        <row r="640">
          <cell r="C640" t="str">
            <v>-použitý materiál :DIN 1.4301</v>
          </cell>
          <cell r="F640">
            <v>0</v>
          </cell>
        </row>
        <row r="641">
          <cell r="C641" t="str">
            <v>-pracovní deska tl.36 mm</v>
          </cell>
          <cell r="F641">
            <v>0</v>
          </cell>
        </row>
        <row r="642">
          <cell r="C642" t="str">
            <v>-výška zadního lemu 40 mm</v>
          </cell>
          <cell r="F642">
            <v>0</v>
          </cell>
        </row>
        <row r="643">
          <cell r="C643" t="str">
            <v>-základní výška stolu 850 mm</v>
          </cell>
          <cell r="F643">
            <v>0</v>
          </cell>
        </row>
        <row r="644">
          <cell r="C644" t="str">
            <v>-výšková stavitelnost +45 mm</v>
          </cell>
          <cell r="F644">
            <v>0</v>
          </cell>
        </row>
        <row r="645">
          <cell r="C645" t="str">
            <v>-plná police ve výšce 150 mm</v>
          </cell>
          <cell r="F645">
            <v>0</v>
          </cell>
        </row>
        <row r="646">
          <cell r="C646" t="str">
            <v>-zadní opláštění</v>
          </cell>
          <cell r="F646">
            <v>0</v>
          </cell>
        </row>
        <row r="647">
          <cell r="C647" t="str">
            <v>Objednací číslo: JIP-S02B-15060</v>
          </cell>
          <cell r="F647">
            <v>0</v>
          </cell>
        </row>
        <row r="648">
          <cell r="C648" t="str">
            <v>Rozměr: 1500x600x850 mm</v>
          </cell>
          <cell r="F648">
            <v>0</v>
          </cell>
        </row>
        <row r="649">
          <cell r="A649" t="str">
            <v>10443</v>
          </cell>
          <cell r="B649" t="str">
            <v>JIP-R01/4-12060</v>
          </cell>
          <cell r="C649" t="str">
            <v>Regál policový</v>
          </cell>
          <cell r="D649" t="str">
            <v>1</v>
          </cell>
          <cell r="E649" t="str">
            <v>ks</v>
          </cell>
          <cell r="F649">
            <v>12630.4</v>
          </cell>
          <cell r="G649">
            <v>12630.4</v>
          </cell>
          <cell r="I649">
            <v>12630.4</v>
          </cell>
        </row>
        <row r="650">
          <cell r="C650" t="str">
            <v>-použitý materiál : DIN 1.4301</v>
          </cell>
          <cell r="F650">
            <v>0</v>
          </cell>
        </row>
        <row r="651">
          <cell r="C651" t="str">
            <v>-základní výška regálu 1800 mm</v>
          </cell>
          <cell r="F651">
            <v>0</v>
          </cell>
        </row>
        <row r="652">
          <cell r="C652" t="str">
            <v>-4x plná police</v>
          </cell>
          <cell r="F652">
            <v>0</v>
          </cell>
        </row>
        <row r="653">
          <cell r="C653" t="str">
            <v>-max. celoplošné zatížení jedné police 80kg</v>
          </cell>
          <cell r="F653">
            <v>0</v>
          </cell>
        </row>
        <row r="654">
          <cell r="C654" t="str">
            <v>Objednací číslo: JIP-R01/4-12060</v>
          </cell>
          <cell r="F654">
            <v>0</v>
          </cell>
        </row>
        <row r="655">
          <cell r="C655" t="str">
            <v>Rozměr: 1200x600x1800 mm</v>
          </cell>
          <cell r="F655">
            <v>0</v>
          </cell>
        </row>
        <row r="656">
          <cell r="A656" t="str">
            <v>10444</v>
          </cell>
          <cell r="C656" t="str">
            <v>neobsazeno</v>
          </cell>
          <cell r="D656" t="str">
            <v>1</v>
          </cell>
          <cell r="E656" t="str">
            <v>ks</v>
          </cell>
          <cell r="F656">
            <v>0</v>
          </cell>
          <cell r="G656">
            <v>0</v>
          </cell>
          <cell r="I656">
            <v>0</v>
          </cell>
        </row>
        <row r="657">
          <cell r="A657" t="str">
            <v>10445</v>
          </cell>
          <cell r="B657" t="str">
            <v>JIP-SVR1-12070</v>
          </cell>
          <cell r="C657" t="str">
            <v>Stůl ohřívací - režon</v>
          </cell>
          <cell r="D657" t="str">
            <v>1</v>
          </cell>
          <cell r="E657" t="str">
            <v>ks</v>
          </cell>
          <cell r="F657">
            <v>31760.6</v>
          </cell>
          <cell r="G657">
            <v>31760.6</v>
          </cell>
          <cell r="I657">
            <v>31760.6</v>
          </cell>
        </row>
        <row r="658">
          <cell r="C658" t="str">
            <v>-použitý materiál : DIN 1.4301</v>
          </cell>
          <cell r="F658">
            <v>0</v>
          </cell>
        </row>
        <row r="659">
          <cell r="C659" t="str">
            <v>-pracovní deska tl.36 mm</v>
          </cell>
          <cell r="F659">
            <v>0</v>
          </cell>
        </row>
        <row r="660">
          <cell r="C660" t="str">
            <v>-základní výška stolu 900 mm</v>
          </cell>
          <cell r="F660">
            <v>0</v>
          </cell>
        </row>
        <row r="661">
          <cell r="C661" t="str">
            <v>-výšková stavitelnost +45 mm</v>
          </cell>
          <cell r="F661">
            <v>0</v>
          </cell>
        </row>
        <row r="662">
          <cell r="C662" t="str">
            <v>-1x děrovaná police, 1x plná police ve výšce 150 mm</v>
          </cell>
          <cell r="F662">
            <v>0</v>
          </cell>
        </row>
        <row r="663">
          <cell r="C663" t="str">
            <v>-opláštění ze tří stran, 1x posuvné dveře</v>
          </cell>
          <cell r="F663">
            <v>0</v>
          </cell>
        </row>
        <row r="664">
          <cell r="C664" t="str">
            <v>-v případě osazení stolu el. zásuvkou je nutný samostatný přívod el.</v>
          </cell>
          <cell r="F664">
            <v>0</v>
          </cell>
        </row>
        <row r="665">
          <cell r="C665" t="str">
            <v>energie</v>
          </cell>
          <cell r="F665">
            <v>0</v>
          </cell>
        </row>
        <row r="666">
          <cell r="C666" t="str">
            <v>-tech. údaje:regulace teploty +30*C až 80*C</v>
          </cell>
          <cell r="F666">
            <v>0</v>
          </cell>
        </row>
        <row r="667">
          <cell r="C667" t="str">
            <v>-přívodní napětí230V/50Hz</v>
          </cell>
          <cell r="F667">
            <v>0</v>
          </cell>
        </row>
        <row r="668">
          <cell r="C668" t="str">
            <v>-pohyblivý přívod s vidlicí</v>
          </cell>
          <cell r="F668">
            <v>0</v>
          </cell>
        </row>
        <row r="669">
          <cell r="C669" t="str">
            <v>Objednací číslo: JIP-SVR1-12070</v>
          </cell>
          <cell r="F669">
            <v>0</v>
          </cell>
        </row>
        <row r="670">
          <cell r="C670" t="str">
            <v>Rozměr: 1200x700x900 mm</v>
          </cell>
          <cell r="F670">
            <v>0</v>
          </cell>
        </row>
        <row r="671">
          <cell r="C671" t="str">
            <v>Příkon [230V]: 2 kW</v>
          </cell>
          <cell r="F671">
            <v>0</v>
          </cell>
        </row>
        <row r="672">
          <cell r="A672" t="str">
            <v>10446</v>
          </cell>
          <cell r="B672" t="str">
            <v>JIP-SPO-12030</v>
          </cell>
          <cell r="C672" t="str">
            <v>Stojanová police s infraohřevem</v>
          </cell>
          <cell r="D672" t="str">
            <v>1</v>
          </cell>
          <cell r="E672" t="str">
            <v>ks</v>
          </cell>
          <cell r="F672">
            <v>9355.6</v>
          </cell>
          <cell r="G672">
            <v>9355.6</v>
          </cell>
          <cell r="I672">
            <v>9355.6</v>
          </cell>
        </row>
        <row r="673">
          <cell r="C673" t="str">
            <v>-použitý materiál : DIN 1.4301</v>
          </cell>
          <cell r="F673">
            <v>0</v>
          </cell>
        </row>
        <row r="674">
          <cell r="C674" t="str">
            <v>-základní výška police 300mm</v>
          </cell>
          <cell r="F674">
            <v>0</v>
          </cell>
        </row>
        <row r="675">
          <cell r="C675" t="str">
            <v>-technické údaje :</v>
          </cell>
          <cell r="F675">
            <v>0</v>
          </cell>
        </row>
        <row r="676">
          <cell r="C676" t="str">
            <v>-přívodní napětí 230V/50Hz</v>
          </cell>
          <cell r="F676">
            <v>0</v>
          </cell>
        </row>
        <row r="677">
          <cell r="C677" t="str">
            <v>-příkon dle délky police 500W-2000W</v>
          </cell>
          <cell r="F677">
            <v>0</v>
          </cell>
        </row>
        <row r="678">
          <cell r="C678" t="str">
            <v>-keramická topná tělesa</v>
          </cell>
          <cell r="F678">
            <v>0</v>
          </cell>
        </row>
        <row r="679">
          <cell r="C679" t="str">
            <v>-pohyblivý přívod s vidlicí</v>
          </cell>
          <cell r="F679">
            <v>0</v>
          </cell>
        </row>
        <row r="680">
          <cell r="C680" t="str">
            <v>Objednací číslo: JIP-SPO-12030</v>
          </cell>
          <cell r="F680">
            <v>0</v>
          </cell>
        </row>
        <row r="681">
          <cell r="C681" t="str">
            <v>Rozměr: 1200x300x300 mm</v>
          </cell>
          <cell r="F681">
            <v>0</v>
          </cell>
        </row>
        <row r="682">
          <cell r="A682" t="str">
            <v>10447</v>
          </cell>
          <cell r="C682" t="str">
            <v>Odsávač par - dodávka VZT</v>
          </cell>
          <cell r="D682" t="str">
            <v>1</v>
          </cell>
          <cell r="E682" t="str">
            <v>ks</v>
          </cell>
          <cell r="F682">
            <v>0</v>
          </cell>
          <cell r="G682">
            <v>0</v>
          </cell>
          <cell r="I682">
            <v>0</v>
          </cell>
        </row>
        <row r="683">
          <cell r="C683" t="str">
            <v>-použitý materiál : DIN 1.4301</v>
          </cell>
          <cell r="F683">
            <v>0</v>
          </cell>
        </row>
        <row r="684">
          <cell r="C684" t="str">
            <v>-nerez plech tl.1 mm</v>
          </cell>
          <cell r="F684">
            <v>0</v>
          </cell>
        </row>
        <row r="685">
          <cell r="C685" t="str">
            <v>-základní výška odsávače 450 mm</v>
          </cell>
          <cell r="F685">
            <v>0</v>
          </cell>
        </row>
        <row r="686">
          <cell r="C686" t="str">
            <v>-odlučovač tuku vertikální 583x255</v>
          </cell>
          <cell r="F686">
            <v>0</v>
          </cell>
        </row>
        <row r="687">
          <cell r="C687" t="str">
            <v>-osvětelení</v>
          </cell>
          <cell r="F687">
            <v>0</v>
          </cell>
        </row>
        <row r="688">
          <cell r="C688" t="str">
            <v>-výpustný kohout kondenzátoru</v>
          </cell>
          <cell r="F688">
            <v>0</v>
          </cell>
        </row>
        <row r="689">
          <cell r="C689" t="str">
            <v>Objednací číslo: JIP-OP01/R-14080</v>
          </cell>
          <cell r="F689">
            <v>0</v>
          </cell>
        </row>
        <row r="690">
          <cell r="C690" t="str">
            <v>Rozměr: 1400x800x450 mm</v>
          </cell>
          <cell r="F690">
            <v>0</v>
          </cell>
        </row>
        <row r="691">
          <cell r="C691" t="str">
            <v>1.05 Suchý sklad potravin</v>
          </cell>
          <cell r="F691">
            <v>0</v>
          </cell>
        </row>
        <row r="692">
          <cell r="A692" t="str">
            <v>10501</v>
          </cell>
          <cell r="B692" t="str">
            <v>KRD-10050-4</v>
          </cell>
          <cell r="C692" t="str">
            <v>Regál skladový čtyřpolicový - komaxit</v>
          </cell>
          <cell r="D692" t="str">
            <v>4</v>
          </cell>
          <cell r="E692" t="str">
            <v>ks</v>
          </cell>
          <cell r="F692">
            <v>1950.4</v>
          </cell>
          <cell r="G692">
            <v>7801.6</v>
          </cell>
          <cell r="I692">
            <v>1950.4</v>
          </cell>
        </row>
        <row r="693">
          <cell r="C693" t="str">
            <v>skladový, barva bílá,</v>
          </cell>
          <cell r="F693">
            <v>0</v>
          </cell>
        </row>
        <row r="694">
          <cell r="C694" t="str">
            <v>nosnost 1 police - 100kg</v>
          </cell>
          <cell r="F694">
            <v>0</v>
          </cell>
        </row>
        <row r="695">
          <cell r="C695" t="str">
            <v>Objednací číslo: KRD-10050-4</v>
          </cell>
          <cell r="F695">
            <v>0</v>
          </cell>
        </row>
        <row r="696">
          <cell r="C696" t="str">
            <v>Rozměr: 1000x500x2000 mm</v>
          </cell>
          <cell r="F696">
            <v>0</v>
          </cell>
        </row>
        <row r="697">
          <cell r="C697" t="str">
            <v>1.06 Sklad chlazených a mražených potravin</v>
          </cell>
          <cell r="F697">
            <v>0</v>
          </cell>
        </row>
        <row r="698">
          <cell r="A698" t="str">
            <v>10601</v>
          </cell>
          <cell r="B698" t="str">
            <v>LTH-HG5.1M</v>
          </cell>
          <cell r="C698" t="str">
            <v>Chladící skříň bílá 450 lt.- 1 plné dveře</v>
          </cell>
          <cell r="D698" t="str">
            <v>4</v>
          </cell>
          <cell r="E698" t="str">
            <v>ks</v>
          </cell>
          <cell r="F698">
            <v>18002.5</v>
          </cell>
          <cell r="G698">
            <v>72010</v>
          </cell>
          <cell r="I698">
            <v>18002.5</v>
          </cell>
        </row>
        <row r="699">
          <cell r="C699" t="str">
            <v>Rozsah teplot -2 až 8*C,</v>
          </cell>
          <cell r="F699">
            <v>0</v>
          </cell>
        </row>
        <row r="700">
          <cell r="C700" t="str">
            <v>vnitřní rozměr 610x510x1450 mm,</v>
          </cell>
          <cell r="F700">
            <v>0</v>
          </cell>
        </row>
        <row r="701">
          <cell r="C701" t="str">
            <v>ventilované chlazení,</v>
          </cell>
          <cell r="F701">
            <v>0</v>
          </cell>
        </row>
        <row r="702">
          <cell r="C702" t="str">
            <v>elektronický regulátor,</v>
          </cell>
          <cell r="F702">
            <v>0</v>
          </cell>
        </row>
        <row r="703">
          <cell r="C703" t="str">
            <v>digitální ukazatel teploty,</v>
          </cell>
          <cell r="F703">
            <v>0</v>
          </cell>
        </row>
        <row r="704">
          <cell r="C704" t="str">
            <v>automatické odtávání,</v>
          </cell>
          <cell r="F704">
            <v>0</v>
          </cell>
        </row>
        <row r="705">
          <cell r="C705" t="str">
            <v>osvětlení,</v>
          </cell>
          <cell r="F705">
            <v>0</v>
          </cell>
        </row>
        <row r="706">
          <cell r="C706" t="str">
            <v>6 výškově nastavitelných roštových polic,</v>
          </cell>
          <cell r="F706">
            <v>0</v>
          </cell>
        </row>
        <row r="707">
          <cell r="C707" t="str">
            <v>zabudovaný zámek, kolečka.</v>
          </cell>
          <cell r="F707">
            <v>0</v>
          </cell>
        </row>
        <row r="708">
          <cell r="C708" t="str">
            <v>Objednací číslo: LTH-HG5.1M</v>
          </cell>
          <cell r="F708">
            <v>0</v>
          </cell>
        </row>
        <row r="709">
          <cell r="C709" t="str">
            <v>Rozměr: 720x760x1705 mm</v>
          </cell>
          <cell r="F709">
            <v>0</v>
          </cell>
        </row>
        <row r="710">
          <cell r="C710" t="str">
            <v>Příkon [230V]: 0,2 kW</v>
          </cell>
          <cell r="F710">
            <v>0</v>
          </cell>
        </row>
        <row r="711">
          <cell r="A711" t="str">
            <v>10602</v>
          </cell>
          <cell r="B711" t="str">
            <v>VSF-SZ284C</v>
          </cell>
          <cell r="C711" t="str">
            <v>Mrazící truhla 284 lt.- plné sklopné víko</v>
          </cell>
          <cell r="D711" t="str">
            <v>2</v>
          </cell>
          <cell r="E711" t="str">
            <v>ks</v>
          </cell>
          <cell r="F711">
            <v>10130.8</v>
          </cell>
          <cell r="G711">
            <v>20261.6</v>
          </cell>
          <cell r="I711">
            <v>10130.8</v>
          </cell>
        </row>
        <row r="712">
          <cell r="C712" t="str">
            <v>Rozsah teplot - 17 až - 24*C,</v>
          </cell>
          <cell r="F712">
            <v>0</v>
          </cell>
        </row>
        <row r="713">
          <cell r="C713" t="str">
            <v>funkce SUPER mrazení,</v>
          </cell>
          <cell r="F713">
            <v>0</v>
          </cell>
        </row>
        <row r="714">
          <cell r="C714" t="str">
            <v>kontrolní dioda:</v>
          </cell>
          <cell r="F714">
            <v>0</v>
          </cell>
        </row>
        <row r="715">
          <cell r="C715" t="str">
            <v>přívod elektrické energie,</v>
          </cell>
          <cell r="F715">
            <v>0</v>
          </cell>
        </row>
        <row r="716">
          <cell r="C716" t="str">
            <v>vizuální alarm,</v>
          </cell>
          <cell r="F716">
            <v>0</v>
          </cell>
        </row>
        <row r="717">
          <cell r="C717" t="str">
            <v>SUPER mrazení,</v>
          </cell>
          <cell r="F717">
            <v>0</v>
          </cell>
        </row>
        <row r="718">
          <cell r="C718" t="str">
            <v>osvětlení, zabudovaný zámek,</v>
          </cell>
          <cell r="F718">
            <v>0</v>
          </cell>
        </row>
        <row r="719">
          <cell r="C719" t="str">
            <v>dělící přepážka, odtok vody.</v>
          </cell>
          <cell r="F719">
            <v>0</v>
          </cell>
        </row>
        <row r="720">
          <cell r="C720" t="str">
            <v>Spotřeba kwh/24h: 0,72</v>
          </cell>
          <cell r="F720">
            <v>0</v>
          </cell>
        </row>
        <row r="721">
          <cell r="C721" t="str">
            <v>Energetická třída: A+</v>
          </cell>
          <cell r="F721">
            <v>0</v>
          </cell>
        </row>
        <row r="722">
          <cell r="C722" t="str">
            <v>Mrazící kapacita/24h v kg: 20,</v>
          </cell>
          <cell r="F722">
            <v>0</v>
          </cell>
        </row>
        <row r="723">
          <cell r="C723" t="str">
            <v>bez košů.</v>
          </cell>
          <cell r="F723">
            <v>0</v>
          </cell>
        </row>
        <row r="724">
          <cell r="C724" t="str">
            <v>Objednací číslo: VSF-SZ284C</v>
          </cell>
          <cell r="F724">
            <v>0</v>
          </cell>
        </row>
        <row r="725">
          <cell r="C725" t="str">
            <v>Rozměr: 1260x650x860 mm</v>
          </cell>
          <cell r="F725">
            <v>0</v>
          </cell>
        </row>
        <row r="726">
          <cell r="C726" t="str">
            <v>Příkon [230V]: 0,3 kW</v>
          </cell>
          <cell r="F726">
            <v>0</v>
          </cell>
        </row>
        <row r="727">
          <cell r="A727" t="str">
            <v>10603</v>
          </cell>
          <cell r="B727" t="str">
            <v>JIP-P1-11040</v>
          </cell>
          <cell r="C727" t="str">
            <v>Nástěnná police jednopatrová - plná</v>
          </cell>
          <cell r="D727" t="str">
            <v>6</v>
          </cell>
          <cell r="E727" t="str">
            <v>ks</v>
          </cell>
          <cell r="F727">
            <v>2903.9</v>
          </cell>
          <cell r="G727">
            <v>17423.4</v>
          </cell>
          <cell r="I727">
            <v>2903.9</v>
          </cell>
        </row>
        <row r="728">
          <cell r="C728" t="str">
            <v>-použitý materiál : DIN 1.4301</v>
          </cell>
          <cell r="F728">
            <v>0</v>
          </cell>
        </row>
        <row r="729">
          <cell r="C729" t="str">
            <v>-základní výška police 300 mm</v>
          </cell>
          <cell r="F729">
            <v>0</v>
          </cell>
        </row>
        <row r="730">
          <cell r="C730" t="str">
            <v>-1x plná police</v>
          </cell>
          <cell r="F730">
            <v>0</v>
          </cell>
        </row>
        <row r="731">
          <cell r="C731" t="str">
            <v>Objednací číslo: JIP-P1-11040</v>
          </cell>
          <cell r="F731">
            <v>0</v>
          </cell>
        </row>
        <row r="732">
          <cell r="C732" t="str">
            <v>Rozměr: 1100x400x300 mm</v>
          </cell>
          <cell r="F732">
            <v>0</v>
          </cell>
        </row>
        <row r="733">
          <cell r="C733" t="str">
            <v>1.07 Úklidová komora</v>
          </cell>
          <cell r="F733">
            <v>0</v>
          </cell>
        </row>
        <row r="734">
          <cell r="C734" t="str">
            <v>1.08 Umývárna - personál</v>
          </cell>
          <cell r="F734">
            <v>0</v>
          </cell>
        </row>
        <row r="735">
          <cell r="C735" t="str">
            <v>1.09 WC - personál</v>
          </cell>
          <cell r="F735">
            <v>0</v>
          </cell>
        </row>
        <row r="736">
          <cell r="C736" t="str">
            <v>1.10 Předsíňka</v>
          </cell>
          <cell r="F736">
            <v>0</v>
          </cell>
        </row>
        <row r="737">
          <cell r="C737" t="str">
            <v>1.11 Šatna - personál</v>
          </cell>
          <cell r="F737">
            <v>0</v>
          </cell>
        </row>
        <row r="738">
          <cell r="C738" t="str">
            <v>1.12 Chodba</v>
          </cell>
          <cell r="F738">
            <v>0</v>
          </cell>
        </row>
        <row r="739">
          <cell r="C739" t="str">
            <v>1.13 Manipulace</v>
          </cell>
          <cell r="F739">
            <v>0</v>
          </cell>
        </row>
        <row r="740">
          <cell r="C740" t="str">
            <v>1.14 Sklad odpadků</v>
          </cell>
          <cell r="F740">
            <v>0</v>
          </cell>
        </row>
        <row r="741">
          <cell r="A741" t="str">
            <v>11401</v>
          </cell>
          <cell r="B741" t="str">
            <v>VSF-CFKS471</v>
          </cell>
          <cell r="C741" t="str">
            <v>Chladící skříň bílá 333 lt.- 1 plné dveře</v>
          </cell>
          <cell r="D741" t="str">
            <v>1</v>
          </cell>
          <cell r="E741" t="str">
            <v>ks</v>
          </cell>
          <cell r="F741">
            <v>15959.1</v>
          </cell>
          <cell r="G741">
            <v>15959.1</v>
          </cell>
          <cell r="I741">
            <v>15959.1</v>
          </cell>
        </row>
        <row r="742">
          <cell r="C742" t="str">
            <v>Rozsah teplot + 1 až + 12*C,</v>
          </cell>
          <cell r="F742">
            <v>0</v>
          </cell>
        </row>
        <row r="743">
          <cell r="C743" t="str">
            <v>jedny plné dveře - neoddělený vnitřní prostor,</v>
          </cell>
          <cell r="F743">
            <v>0</v>
          </cell>
        </row>
        <row r="744">
          <cell r="C744" t="str">
            <v>ventilované chlazení, termostat,</v>
          </cell>
          <cell r="F744">
            <v>0</v>
          </cell>
        </row>
        <row r="745">
          <cell r="C745" t="str">
            <v>automatické odtávání, osvětlení chladícího prostoru,</v>
          </cell>
          <cell r="F745">
            <v>0</v>
          </cell>
        </row>
        <row r="746">
          <cell r="C746" t="str">
            <v>5 roštových polic, zámek, kolečka.</v>
          </cell>
          <cell r="F746">
            <v>0</v>
          </cell>
        </row>
        <row r="747">
          <cell r="C747" t="str">
            <v>Objednací číslo: VSF-CFKS471</v>
          </cell>
          <cell r="F747">
            <v>0</v>
          </cell>
        </row>
        <row r="748">
          <cell r="C748" t="str">
            <v>Rozměr: 600x600x1860 mm</v>
          </cell>
          <cell r="F748">
            <v>0</v>
          </cell>
        </row>
        <row r="749">
          <cell r="A749" t="str">
            <v>11402</v>
          </cell>
          <cell r="B749" t="str">
            <v>RMG-DOC-4</v>
          </cell>
          <cell r="C749" t="str">
            <v>Sprcha tlaková  s baterií ze zdi a ramínkem</v>
          </cell>
          <cell r="D749" t="str">
            <v>1</v>
          </cell>
          <cell r="E749" t="str">
            <v>ks</v>
          </cell>
          <cell r="F749">
            <v>5785.5</v>
          </cell>
          <cell r="G749">
            <v>5785.5</v>
          </cell>
          <cell r="I749">
            <v>5785.5</v>
          </cell>
        </row>
        <row r="750">
          <cell r="C750" t="str">
            <v>nerezová tlaková hadice</v>
          </cell>
          <cell r="F750">
            <v>0</v>
          </cell>
        </row>
        <row r="751">
          <cell r="C751" t="str">
            <v>vyrovnávací pružina</v>
          </cell>
          <cell r="F751">
            <v>0</v>
          </cell>
        </row>
        <row r="752">
          <cell r="C752" t="str">
            <v>tlaková sprcha s pákovým ovladačem</v>
          </cell>
          <cell r="F752">
            <v>0</v>
          </cell>
        </row>
        <row r="753">
          <cell r="C753" t="str">
            <v>úchyt na stěnu</v>
          </cell>
          <cell r="F753">
            <v>0</v>
          </cell>
        </row>
        <row r="754">
          <cell r="C754" t="str">
            <v>úchyt sprchy</v>
          </cell>
          <cell r="F754">
            <v>0</v>
          </cell>
        </row>
        <row r="755">
          <cell r="C755" t="str">
            <v>baterie</v>
          </cell>
          <cell r="F755">
            <v>0</v>
          </cell>
        </row>
        <row r="756">
          <cell r="C756" t="str">
            <v>ramínko</v>
          </cell>
          <cell r="F756">
            <v>0</v>
          </cell>
        </row>
        <row r="757">
          <cell r="C757" t="str">
            <v>Objednací číslo: RMG-DOC-4</v>
          </cell>
          <cell r="F757">
            <v>0</v>
          </cell>
        </row>
        <row r="758">
          <cell r="A758" t="str">
            <v>11403</v>
          </cell>
          <cell r="B758" t="str">
            <v>SPO-ALFA 4139/997</v>
          </cell>
          <cell r="C758" t="str">
            <v>Plastová nádoba na odpad - recyklát</v>
          </cell>
          <cell r="D758" t="str">
            <v>1</v>
          </cell>
          <cell r="E758" t="str">
            <v>ks</v>
          </cell>
          <cell r="F758">
            <v>196.4</v>
          </cell>
          <cell r="G758">
            <v>196.4</v>
          </cell>
          <cell r="I758">
            <v>196.4</v>
          </cell>
        </row>
        <row r="759">
          <cell r="C759" t="str">
            <v>nosnost 50kg, s víkem, polyetylen HDPE</v>
          </cell>
          <cell r="F759">
            <v>0</v>
          </cell>
        </row>
        <row r="760">
          <cell r="C760" t="str">
            <v>Objednací číslo: SPO-ALFA 4139/997</v>
          </cell>
          <cell r="F760">
            <v>0</v>
          </cell>
        </row>
        <row r="761">
          <cell r="C761" t="str">
            <v>Rozměr: 390/332×603, přes ucha 450 mm</v>
          </cell>
          <cell r="F761">
            <v>0</v>
          </cell>
        </row>
        <row r="762">
          <cell r="C762" t="str">
            <v>1.15 Hrubá přípravna zeleniny</v>
          </cell>
          <cell r="F762">
            <v>0</v>
          </cell>
        </row>
        <row r="763">
          <cell r="A763" t="str">
            <v>11501</v>
          </cell>
          <cell r="B763" t="str">
            <v>MAS-8710631</v>
          </cell>
          <cell r="C763" t="str">
            <v>Nerezové umyvadlo 04 - kolenové ovládání se zpožděním</v>
          </cell>
          <cell r="D763" t="str">
            <v>1</v>
          </cell>
          <cell r="E763" t="str">
            <v>ks</v>
          </cell>
          <cell r="F763">
            <v>5690.5</v>
          </cell>
          <cell r="G763">
            <v>5690.5</v>
          </cell>
          <cell r="I763">
            <v>5690.5</v>
          </cell>
        </row>
        <row r="764">
          <cell r="C764" t="str">
            <v>Celonerezové nástěnné umyvadlo,</v>
          </cell>
          <cell r="F764">
            <v>0</v>
          </cell>
        </row>
        <row r="765">
          <cell r="C765" t="str">
            <v>kolenové ovládání, sifon a baterie,</v>
          </cell>
          <cell r="F765">
            <v>0</v>
          </cell>
        </row>
        <row r="766">
          <cell r="C766" t="str">
            <v>nastavení teploty vody pomocí směšovacího ventilu (vč. zpětných</v>
          </cell>
          <cell r="F766">
            <v>0</v>
          </cell>
        </row>
        <row r="767">
          <cell r="C767" t="str">
            <v>klapek pod umyvadlem)</v>
          </cell>
          <cell r="F767">
            <v>0</v>
          </cell>
        </row>
        <row r="768">
          <cell r="C768" t="str">
            <v>s 1/2" šroubením pro teplou a studenou vodu.</v>
          </cell>
          <cell r="F768">
            <v>0</v>
          </cell>
        </row>
        <row r="769">
          <cell r="C769" t="str">
            <v>Voda je spuštěna stlačením ventilu, který má nastaveno automatické</v>
          </cell>
          <cell r="F769">
            <v>0</v>
          </cell>
        </row>
        <row r="770">
          <cell r="C770" t="str">
            <v>zpoždění vypínání vody.</v>
          </cell>
          <cell r="F770">
            <v>0</v>
          </cell>
        </row>
        <row r="771">
          <cell r="C771" t="str">
            <v>Objednací číslo: MAS-8710631</v>
          </cell>
          <cell r="F771">
            <v>0</v>
          </cell>
        </row>
        <row r="772">
          <cell r="C772" t="str">
            <v>Rozměr: 470x370x225 mm</v>
          </cell>
          <cell r="F772">
            <v>0</v>
          </cell>
        </row>
        <row r="773">
          <cell r="A773" t="str">
            <v>11502</v>
          </cell>
          <cell r="B773" t="str">
            <v>JIP-PNO/40</v>
          </cell>
          <cell r="C773" t="str">
            <v>Pojízdná nádoba na odpadky 40 litrů</v>
          </cell>
          <cell r="D773" t="str">
            <v>1</v>
          </cell>
          <cell r="E773" t="str">
            <v>ks</v>
          </cell>
          <cell r="F773">
            <v>6064.8</v>
          </cell>
          <cell r="G773">
            <v>6064.8</v>
          </cell>
          <cell r="I773">
            <v>6064.8</v>
          </cell>
        </row>
        <row r="774">
          <cell r="A774" t="str">
            <v>11503</v>
          </cell>
          <cell r="B774" t="str">
            <v>JIP-D01/44-15070</v>
          </cell>
          <cell r="C774" t="str">
            <v>Mycí stůl jednoduchý - dřez lisovaný vevařovaný</v>
          </cell>
          <cell r="D774" t="str">
            <v>1</v>
          </cell>
          <cell r="E774" t="str">
            <v>ks</v>
          </cell>
          <cell r="F774">
            <v>13206.9</v>
          </cell>
          <cell r="G774">
            <v>13206.9</v>
          </cell>
          <cell r="I774">
            <v>13206.9</v>
          </cell>
        </row>
        <row r="775">
          <cell r="C775" t="str">
            <v>použitý materiál : nerezový plech tl.1,25mm, povrch scotchbrite</v>
          </cell>
          <cell r="F775">
            <v>0</v>
          </cell>
        </row>
        <row r="776">
          <cell r="C776" t="str">
            <v>pracovní deska tl.40mm</v>
          </cell>
          <cell r="F776">
            <v>0</v>
          </cell>
        </row>
        <row r="777">
          <cell r="C777" t="str">
            <v>dvojitý zadní lem v=40mm</v>
          </cell>
          <cell r="F777">
            <v>0</v>
          </cell>
        </row>
        <row r="778">
          <cell r="C778" t="str">
            <v>základní výška stolu 850mm</v>
          </cell>
          <cell r="F778">
            <v>0</v>
          </cell>
        </row>
        <row r="779">
          <cell r="C779" t="str">
            <v>výšková stavitelnost +45mm</v>
          </cell>
          <cell r="F779">
            <v>0</v>
          </cell>
        </row>
        <row r="780">
          <cell r="C780" t="str">
            <v>1x lisovaný dřez 400x400x250</v>
          </cell>
          <cell r="F780">
            <v>0</v>
          </cell>
        </row>
        <row r="781">
          <cell r="C781" t="str">
            <v>zadní nohy opatřeny uzemňovacími šrouby</v>
          </cell>
          <cell r="F781">
            <v>0</v>
          </cell>
        </row>
        <row r="782">
          <cell r="C782" t="str">
            <v>kostra stolu svařená z uzavřených profilů 35x35x1,5mm</v>
          </cell>
          <cell r="F782">
            <v>0</v>
          </cell>
        </row>
        <row r="783">
          <cell r="C783" t="str">
            <v>pracovní deska vyztužená a podlepená omyvatelnou laminodeskou</v>
          </cell>
          <cell r="F783">
            <v>0</v>
          </cell>
        </row>
        <row r="784">
          <cell r="C784" t="str">
            <v>„X“-ové provedení stolu s šesti nohami</v>
          </cell>
          <cell r="F784">
            <v>0</v>
          </cell>
        </row>
        <row r="785">
          <cell r="C785" t="str">
            <v>Objednací číslo: JIP-D01/44-15070</v>
          </cell>
          <cell r="F785">
            <v>0</v>
          </cell>
        </row>
        <row r="786">
          <cell r="C786" t="str">
            <v>Rozměr: 1500x700x850 mm</v>
          </cell>
          <cell r="F786">
            <v>0</v>
          </cell>
        </row>
        <row r="787">
          <cell r="A787" t="str">
            <v>11503a</v>
          </cell>
          <cell r="B787" t="str">
            <v>JIP-800032</v>
          </cell>
          <cell r="C787" t="str">
            <v>Otvor pro baterii</v>
          </cell>
          <cell r="D787" t="str">
            <v>1</v>
          </cell>
          <cell r="E787" t="str">
            <v>ks</v>
          </cell>
          <cell r="F787">
            <v>237.5</v>
          </cell>
          <cell r="G787">
            <v>237.5</v>
          </cell>
          <cell r="I787">
            <v>237.5</v>
          </cell>
        </row>
        <row r="788">
          <cell r="A788" t="str">
            <v>11503b</v>
          </cell>
          <cell r="B788" t="str">
            <v>JIP-800039</v>
          </cell>
          <cell r="C788" t="str">
            <v>Sifon</v>
          </cell>
          <cell r="D788" t="str">
            <v>1</v>
          </cell>
          <cell r="E788" t="str">
            <v>ks</v>
          </cell>
          <cell r="F788">
            <v>427.5</v>
          </cell>
          <cell r="G788">
            <v>427.5</v>
          </cell>
          <cell r="I788">
            <v>427.5</v>
          </cell>
        </row>
        <row r="789">
          <cell r="A789" t="str">
            <v>11504</v>
          </cell>
          <cell r="B789" t="str">
            <v>RMG-DOC-3</v>
          </cell>
          <cell r="C789" t="str">
            <v>Sprcha tlaková stojánková s baterií a ramínkem</v>
          </cell>
          <cell r="D789" t="str">
            <v>1</v>
          </cell>
          <cell r="E789" t="str">
            <v>ks</v>
          </cell>
          <cell r="F789">
            <v>5367.5</v>
          </cell>
          <cell r="G789">
            <v>5367.5</v>
          </cell>
          <cell r="I789">
            <v>5367.5</v>
          </cell>
        </row>
        <row r="790">
          <cell r="C790" t="str">
            <v>nerezová tlaková hadice</v>
          </cell>
          <cell r="F790">
            <v>0</v>
          </cell>
        </row>
        <row r="791">
          <cell r="C791" t="str">
            <v>vyrovnávací pružina</v>
          </cell>
          <cell r="F791">
            <v>0</v>
          </cell>
        </row>
        <row r="792">
          <cell r="C792" t="str">
            <v>tlaková sprcha s pákovým ovladačem</v>
          </cell>
          <cell r="F792">
            <v>0</v>
          </cell>
        </row>
        <row r="793">
          <cell r="C793" t="str">
            <v>úchyt na stěnu</v>
          </cell>
          <cell r="F793">
            <v>0</v>
          </cell>
        </row>
        <row r="794">
          <cell r="C794" t="str">
            <v>úchyt sprchy</v>
          </cell>
          <cell r="F794">
            <v>0</v>
          </cell>
        </row>
        <row r="795">
          <cell r="C795" t="str">
            <v>baterie</v>
          </cell>
          <cell r="F795">
            <v>0</v>
          </cell>
        </row>
        <row r="796">
          <cell r="C796" t="str">
            <v>ramínko</v>
          </cell>
          <cell r="F796">
            <v>0</v>
          </cell>
        </row>
        <row r="797">
          <cell r="C797" t="str">
            <v>Objednací číslo: RMG-DOC-3</v>
          </cell>
          <cell r="F797">
            <v>0</v>
          </cell>
        </row>
        <row r="798">
          <cell r="A798" t="str">
            <v>11505</v>
          </cell>
          <cell r="B798" t="str">
            <v>THJ-PALETA090120</v>
          </cell>
          <cell r="C798" t="str">
            <v>Dřevěná paleta</v>
          </cell>
          <cell r="D798" t="str">
            <v>1</v>
          </cell>
          <cell r="E798" t="str">
            <v>ks</v>
          </cell>
          <cell r="F798">
            <v>5719</v>
          </cell>
          <cell r="G798">
            <v>5719</v>
          </cell>
          <cell r="I798">
            <v>5719</v>
          </cell>
        </row>
        <row r="799">
          <cell r="C799" t="str">
            <v>-výkus v pravém horním rohu</v>
          </cell>
          <cell r="F799">
            <v>0</v>
          </cell>
        </row>
        <row r="800">
          <cell r="C800" t="str">
            <v>Objednací číslo: THJ-PALETA090120</v>
          </cell>
          <cell r="F800">
            <v>0</v>
          </cell>
        </row>
        <row r="801">
          <cell r="C801" t="str">
            <v>Rozměr: 1000x700 mm</v>
          </cell>
          <cell r="F801">
            <v>0</v>
          </cell>
        </row>
        <row r="802">
          <cell r="A802" t="str">
            <v>11506</v>
          </cell>
          <cell r="B802" t="str">
            <v>LTH-HG5.1M</v>
          </cell>
          <cell r="C802" t="str">
            <v>Chladící skříň bílá 450 lt.- 1 plné dveře</v>
          </cell>
          <cell r="D802" t="str">
            <v>1</v>
          </cell>
          <cell r="E802" t="str">
            <v>ks</v>
          </cell>
          <cell r="F802">
            <v>20415.5</v>
          </cell>
          <cell r="G802">
            <v>20415.5</v>
          </cell>
          <cell r="I802">
            <v>20415.5</v>
          </cell>
        </row>
        <row r="803">
          <cell r="C803" t="str">
            <v>Rozsah teplot -2 až 8*C,</v>
          </cell>
          <cell r="F803">
            <v>0</v>
          </cell>
        </row>
        <row r="804">
          <cell r="C804" t="str">
            <v>vnitřní rozměr 610x510x1450 mm,</v>
          </cell>
          <cell r="F804">
            <v>0</v>
          </cell>
        </row>
        <row r="805">
          <cell r="C805" t="str">
            <v>ventilované chlazení,</v>
          </cell>
          <cell r="F805">
            <v>0</v>
          </cell>
        </row>
        <row r="806">
          <cell r="C806" t="str">
            <v>elektronický regulátor,</v>
          </cell>
          <cell r="F806">
            <v>0</v>
          </cell>
        </row>
        <row r="807">
          <cell r="C807" t="str">
            <v>digitální ukazatel teploty,</v>
          </cell>
          <cell r="F807">
            <v>0</v>
          </cell>
        </row>
        <row r="808">
          <cell r="C808" t="str">
            <v>automatické odtávání,</v>
          </cell>
          <cell r="F808">
            <v>0</v>
          </cell>
        </row>
        <row r="809">
          <cell r="C809" t="str">
            <v>osvětlení,</v>
          </cell>
          <cell r="F809">
            <v>0</v>
          </cell>
        </row>
        <row r="810">
          <cell r="C810" t="str">
            <v>6 výškově nastavitelných roštových polic,</v>
          </cell>
          <cell r="F810">
            <v>0</v>
          </cell>
        </row>
        <row r="811">
          <cell r="C811" t="str">
            <v>zabudovaný zámek, kolečka.</v>
          </cell>
          <cell r="F811">
            <v>0</v>
          </cell>
        </row>
        <row r="812">
          <cell r="C812" t="str">
            <v>Objednací číslo: LTH-HG5.1M</v>
          </cell>
          <cell r="F812">
            <v>0</v>
          </cell>
        </row>
        <row r="813">
          <cell r="C813" t="str">
            <v>Rozměr: 760x720x1705 mm</v>
          </cell>
          <cell r="F813">
            <v>0</v>
          </cell>
        </row>
        <row r="814">
          <cell r="C814" t="str">
            <v>Příkon [230V]: 0,2 kW</v>
          </cell>
          <cell r="F814">
            <v>0</v>
          </cell>
        </row>
        <row r="815">
          <cell r="C815" t="str">
            <v>6.NP</v>
          </cell>
          <cell r="F815">
            <v>0</v>
          </cell>
        </row>
        <row r="816">
          <cell r="C816" t="str">
            <v>6.01 Chodba</v>
          </cell>
          <cell r="F816">
            <v>0</v>
          </cell>
        </row>
        <row r="817">
          <cell r="A817" t="str">
            <v>60101</v>
          </cell>
          <cell r="B817" t="str">
            <v>LTH-HG5.1M</v>
          </cell>
          <cell r="C817" t="str">
            <v>Chladící skříň bílá 450 lt.- 1 plné dveře</v>
          </cell>
          <cell r="D817" t="str">
            <v>1</v>
          </cell>
          <cell r="E817" t="str">
            <v>ks</v>
          </cell>
          <cell r="F817">
            <v>18002.5</v>
          </cell>
          <cell r="G817">
            <v>18002.5</v>
          </cell>
          <cell r="I817">
            <v>18002.5</v>
          </cell>
        </row>
        <row r="818">
          <cell r="C818" t="str">
            <v>Rozsah teplot -2 až 8*C,</v>
          </cell>
          <cell r="F818">
            <v>0</v>
          </cell>
        </row>
        <row r="819">
          <cell r="C819" t="str">
            <v>vnitřní rozměr 610x510x1450 mm,</v>
          </cell>
          <cell r="F819">
            <v>0</v>
          </cell>
        </row>
        <row r="820">
          <cell r="C820" t="str">
            <v>ventilované chlazení,</v>
          </cell>
          <cell r="F820">
            <v>0</v>
          </cell>
        </row>
        <row r="821">
          <cell r="C821" t="str">
            <v>elektronický regulátor,</v>
          </cell>
          <cell r="F821">
            <v>0</v>
          </cell>
        </row>
        <row r="822">
          <cell r="C822" t="str">
            <v>digitální ukazatel teploty,</v>
          </cell>
          <cell r="F822">
            <v>0</v>
          </cell>
        </row>
        <row r="823">
          <cell r="C823" t="str">
            <v>automatické odtávání,</v>
          </cell>
          <cell r="F823">
            <v>0</v>
          </cell>
        </row>
        <row r="824">
          <cell r="C824" t="str">
            <v>osvětlení,</v>
          </cell>
          <cell r="F824">
            <v>0</v>
          </cell>
        </row>
        <row r="825">
          <cell r="C825" t="str">
            <v>6 výškově nastavitelných roštových polic,</v>
          </cell>
          <cell r="F825">
            <v>0</v>
          </cell>
        </row>
        <row r="826">
          <cell r="C826" t="str">
            <v>zabudovaný zámek, kolečka.</v>
          </cell>
          <cell r="F826">
            <v>0</v>
          </cell>
        </row>
        <row r="827">
          <cell r="C827" t="str">
            <v>Objednací číslo: LTH-HG5.1M</v>
          </cell>
          <cell r="F827">
            <v>0</v>
          </cell>
        </row>
        <row r="828">
          <cell r="C828" t="str">
            <v>Rozměr: 720x760x1705 mm</v>
          </cell>
          <cell r="F828">
            <v>0</v>
          </cell>
        </row>
        <row r="829">
          <cell r="C829" t="str">
            <v>Příkon [230V]: 0,2 kW</v>
          </cell>
          <cell r="F829">
            <v>0</v>
          </cell>
        </row>
        <row r="830">
          <cell r="C830" t="str">
            <v>6.02 Přípravna pro klub</v>
          </cell>
          <cell r="F830">
            <v>0</v>
          </cell>
        </row>
        <row r="831">
          <cell r="A831" t="str">
            <v>60201</v>
          </cell>
          <cell r="C831" t="str">
            <v>Keramické umyvadlo včetně bezdotykové baterie - dodávka ZT</v>
          </cell>
          <cell r="D831" t="str">
            <v>1</v>
          </cell>
          <cell r="E831" t="str">
            <v>ks</v>
          </cell>
          <cell r="F831">
            <v>0</v>
          </cell>
          <cell r="G831">
            <v>0</v>
          </cell>
          <cell r="I831">
            <v>0</v>
          </cell>
        </row>
        <row r="832">
          <cell r="A832" t="str">
            <v>60202</v>
          </cell>
          <cell r="B832" t="str">
            <v>JIP-PDZ/Z-14040</v>
          </cell>
          <cell r="C832" t="str">
            <v>Pracovní deska základní</v>
          </cell>
          <cell r="D832" t="str">
            <v>1</v>
          </cell>
          <cell r="E832" t="str">
            <v>ks</v>
          </cell>
          <cell r="F832">
            <v>3657.7</v>
          </cell>
          <cell r="G832">
            <v>3657.7</v>
          </cell>
          <cell r="I832">
            <v>3657.7</v>
          </cell>
        </row>
        <row r="833">
          <cell r="C833" t="str">
            <v>-použitý materiál : DIN 1.4301</v>
          </cell>
          <cell r="F833">
            <v>0</v>
          </cell>
        </row>
        <row r="834">
          <cell r="C834" t="str">
            <v>-nerezový plech tl.1 mm</v>
          </cell>
          <cell r="F834">
            <v>0</v>
          </cell>
        </row>
        <row r="835">
          <cell r="C835" t="str">
            <v>-celková tl. desky 36 mm</v>
          </cell>
          <cell r="F835">
            <v>0</v>
          </cell>
        </row>
        <row r="836">
          <cell r="C836" t="str">
            <v>-výška zadního lemu 40 mm</v>
          </cell>
          <cell r="F836">
            <v>0</v>
          </cell>
        </row>
        <row r="837">
          <cell r="C837" t="str">
            <v>Objednací číslo: JIP-PDZ/Z-14040</v>
          </cell>
          <cell r="F837">
            <v>0</v>
          </cell>
        </row>
        <row r="838">
          <cell r="C838" t="str">
            <v>Rozměr: 1400x400 mm</v>
          </cell>
          <cell r="F838">
            <v>0</v>
          </cell>
        </row>
        <row r="839">
          <cell r="A839" t="str">
            <v>60202a</v>
          </cell>
          <cell r="B839" t="str">
            <v>JIP-KN-04040</v>
          </cell>
          <cell r="C839" t="str">
            <v>Konzole</v>
          </cell>
          <cell r="D839" t="str">
            <v>4</v>
          </cell>
          <cell r="E839" t="str">
            <v>ks</v>
          </cell>
          <cell r="F839">
            <v>682.1</v>
          </cell>
          <cell r="G839">
            <v>2728.4</v>
          </cell>
          <cell r="I839">
            <v>682.1</v>
          </cell>
        </row>
        <row r="840">
          <cell r="C840" t="str">
            <v>-použitý materiál : DIN 1.4301</v>
          </cell>
          <cell r="F840">
            <v>0</v>
          </cell>
        </row>
        <row r="841">
          <cell r="C841" t="str">
            <v>Objednací číslo: JIP-KN-04040</v>
          </cell>
          <cell r="F841">
            <v>0</v>
          </cell>
        </row>
        <row r="842">
          <cell r="C842" t="str">
            <v>Rozměr: 400x400 mm</v>
          </cell>
          <cell r="F842">
            <v>0</v>
          </cell>
        </row>
        <row r="843">
          <cell r="A843" t="str">
            <v>60203</v>
          </cell>
          <cell r="B843" t="str">
            <v>JIP-D01/35-16070</v>
          </cell>
          <cell r="C843" t="str">
            <v>Mycí stůl jednoduchý - dřez lisovaný vevařený</v>
          </cell>
          <cell r="D843" t="str">
            <v>1</v>
          </cell>
          <cell r="E843" t="str">
            <v>ks</v>
          </cell>
          <cell r="F843">
            <v>13981.8</v>
          </cell>
          <cell r="G843">
            <v>13981.8</v>
          </cell>
          <cell r="I843">
            <v>13981.8</v>
          </cell>
        </row>
        <row r="844">
          <cell r="C844" t="str">
            <v>-použitý materiál : DIN 1.4301</v>
          </cell>
          <cell r="F844">
            <v>0</v>
          </cell>
        </row>
        <row r="845">
          <cell r="C845" t="str">
            <v>-pracovní deska tl.36 mm</v>
          </cell>
          <cell r="F845">
            <v>0</v>
          </cell>
        </row>
        <row r="846">
          <cell r="C846" t="str">
            <v>-výška zadního lemu 40 mm</v>
          </cell>
          <cell r="F846">
            <v>0</v>
          </cell>
        </row>
        <row r="847">
          <cell r="C847" t="str">
            <v>-základní výška stolu 850 mm</v>
          </cell>
          <cell r="F847">
            <v>0</v>
          </cell>
        </row>
        <row r="848">
          <cell r="C848" t="str">
            <v>-výšková stavitelnost +45 mm</v>
          </cell>
          <cell r="F848">
            <v>0</v>
          </cell>
        </row>
        <row r="849">
          <cell r="C849" t="str">
            <v>-1x dřez 300x500x300</v>
          </cell>
          <cell r="F849">
            <v>0</v>
          </cell>
        </row>
        <row r="850">
          <cell r="C850" t="str">
            <v>Objednací číslo: JIP-D01/35-16070</v>
          </cell>
          <cell r="F850">
            <v>0</v>
          </cell>
        </row>
        <row r="851">
          <cell r="C851" t="str">
            <v>Rozměr: 1600x700x850 mm</v>
          </cell>
          <cell r="F851">
            <v>0</v>
          </cell>
        </row>
        <row r="852">
          <cell r="A852" t="str">
            <v>60204</v>
          </cell>
          <cell r="B852" t="str">
            <v>RMG-DOC-3</v>
          </cell>
          <cell r="C852" t="str">
            <v>Sprcha tlaková stojánková s baterií a ramínkem</v>
          </cell>
          <cell r="D852" t="str">
            <v>1</v>
          </cell>
          <cell r="E852" t="str">
            <v>ks</v>
          </cell>
          <cell r="F852">
            <v>5405.5</v>
          </cell>
          <cell r="G852">
            <v>5405.5</v>
          </cell>
          <cell r="I852">
            <v>5405.5</v>
          </cell>
        </row>
        <row r="853">
          <cell r="C853" t="str">
            <v>nerezová tlaková hadice</v>
          </cell>
          <cell r="F853">
            <v>0</v>
          </cell>
        </row>
        <row r="854">
          <cell r="C854" t="str">
            <v>vyrovnávací pružina</v>
          </cell>
          <cell r="F854">
            <v>0</v>
          </cell>
        </row>
        <row r="855">
          <cell r="C855" t="str">
            <v>tlaková sprcha s pákovým ovladačem</v>
          </cell>
          <cell r="F855">
            <v>0</v>
          </cell>
        </row>
        <row r="856">
          <cell r="C856" t="str">
            <v>úchyt na stěnu</v>
          </cell>
          <cell r="F856">
            <v>0</v>
          </cell>
        </row>
        <row r="857">
          <cell r="C857" t="str">
            <v>úchyt sprchy</v>
          </cell>
          <cell r="F857">
            <v>0</v>
          </cell>
        </row>
        <row r="858">
          <cell r="C858" t="str">
            <v>baterie</v>
          </cell>
          <cell r="F858">
            <v>0</v>
          </cell>
        </row>
        <row r="859">
          <cell r="C859" t="str">
            <v>ramínko</v>
          </cell>
          <cell r="F859">
            <v>0</v>
          </cell>
        </row>
        <row r="860">
          <cell r="C860" t="str">
            <v>Objednací číslo: RMG-DOC-3</v>
          </cell>
          <cell r="F860">
            <v>0</v>
          </cell>
        </row>
        <row r="861">
          <cell r="A861" t="str">
            <v>60205</v>
          </cell>
          <cell r="B861" t="str">
            <v>WSM-LCD-655</v>
          </cell>
          <cell r="C861" t="str">
            <v>Drtič odpadu LCD</v>
          </cell>
          <cell r="D861" t="str">
            <v>1</v>
          </cell>
          <cell r="E861" t="str">
            <v>ks</v>
          </cell>
          <cell r="F861">
            <v>23352.9</v>
          </cell>
          <cell r="G861">
            <v>23352.9</v>
          </cell>
          <cell r="I861">
            <v>23352.9</v>
          </cell>
        </row>
        <row r="862">
          <cell r="C862" t="str">
            <v>-otáčky motoru 2800/min</v>
          </cell>
          <cell r="F862">
            <v>0</v>
          </cell>
        </row>
        <row r="863">
          <cell r="C863" t="str">
            <v>-obsah drtící komory 1,9 litru</v>
          </cell>
          <cell r="F863">
            <v>0</v>
          </cell>
        </row>
        <row r="864">
          <cell r="C864" t="str">
            <v>-protihluková izolace - úplná</v>
          </cell>
          <cell r="F864">
            <v>0</v>
          </cell>
        </row>
        <row r="865">
          <cell r="C865" t="str">
            <v>-celková protihluková izolace</v>
          </cell>
          <cell r="F865">
            <v>0</v>
          </cell>
        </row>
        <row r="866">
          <cell r="C866" t="str">
            <v>-patentový system Plumb Easy umožňující snadnou a rychlou instalaci</v>
          </cell>
          <cell r="F866">
            <v>0</v>
          </cell>
        </row>
        <row r="867">
          <cell r="C867" t="str">
            <v>-protikorozně upravnená drtící komora</v>
          </cell>
          <cell r="F867">
            <v>0</v>
          </cell>
        </row>
        <row r="868">
          <cell r="C868" t="str">
            <v>-lopatky, rotační talíř a drtící prstenec z nerez oceli</v>
          </cell>
          <cell r="F868">
            <v>0</v>
          </cell>
        </row>
        <row r="869">
          <cell r="C869" t="str">
            <v>Objednací číslo: WSM-LCD-655</v>
          </cell>
          <cell r="F869">
            <v>0</v>
          </cell>
        </row>
        <row r="870">
          <cell r="C870" t="str">
            <v>Rozměr: 219x424 mm</v>
          </cell>
          <cell r="F870">
            <v>0</v>
          </cell>
        </row>
        <row r="871">
          <cell r="C871" t="str">
            <v>Příkon [230V]: 0,55 kW</v>
          </cell>
          <cell r="F871">
            <v>0</v>
          </cell>
        </row>
        <row r="872">
          <cell r="A872" t="str">
            <v>60205a</v>
          </cell>
          <cell r="B872" t="str">
            <v>WSM-vzduch.spínač-Chrom</v>
          </cell>
          <cell r="C872" t="str">
            <v>Vzduchový spínač - chrom</v>
          </cell>
          <cell r="D872" t="str">
            <v>1</v>
          </cell>
          <cell r="E872" t="str">
            <v>ks</v>
          </cell>
          <cell r="F872">
            <v>1795.5</v>
          </cell>
          <cell r="G872">
            <v>1795.5</v>
          </cell>
          <cell r="I872">
            <v>1795.5</v>
          </cell>
        </row>
        <row r="873">
          <cell r="C873" t="str">
            <v>Objednací číslo: WSM-vzduch.spínač-Chrom</v>
          </cell>
          <cell r="F873">
            <v>0</v>
          </cell>
        </row>
        <row r="874">
          <cell r="A874" t="str">
            <v>60206</v>
          </cell>
          <cell r="B874" t="str">
            <v>COM-608461-LF322</v>
          </cell>
          <cell r="C874" t="str">
            <v>Myčka na nádobí jednoplášťová LF322 MULTIPOWER (SV)</v>
          </cell>
          <cell r="D874" t="str">
            <v>1</v>
          </cell>
          <cell r="E874" t="str">
            <v>ks</v>
          </cell>
          <cell r="F874">
            <v>56167.8</v>
          </cell>
          <cell r="G874">
            <v>56167.8</v>
          </cell>
          <cell r="I874">
            <v>56167.8</v>
          </cell>
        </row>
        <row r="875">
          <cell r="C875" t="str">
            <v>Rozměr koše / zásuvná výška :  500x500 mm / 440 mm</v>
          </cell>
          <cell r="F875">
            <v>0</v>
          </cell>
        </row>
        <row r="876">
          <cell r="C876" t="str">
            <v>Čtyři mycí cykly 65/100/150/480 sec., 55/36/24/7 košů/hod.</v>
          </cell>
          <cell r="F876">
            <v>0</v>
          </cell>
        </row>
        <row r="877">
          <cell r="C877" t="str">
            <v>Spotřeba vody za cyklus : 3,5 litru</v>
          </cell>
          <cell r="F877">
            <v>0</v>
          </cell>
        </row>
        <row r="878">
          <cell r="C878" t="str">
            <v>Obsah tanku / příkon bojleru : 42,0 lt. / 9,0 kW</v>
          </cell>
          <cell r="F878">
            <v>0</v>
          </cell>
        </row>
        <row r="879">
          <cell r="C879" t="str">
            <v>Připojení na teplou, nebo studenou (prodlužuje se cyklus mytí) vodu</v>
          </cell>
          <cell r="F879">
            <v>0</v>
          </cell>
        </row>
        <row r="880">
          <cell r="C880" t="str">
            <v>3/4", odpad DN 50.</v>
          </cell>
          <cell r="F880">
            <v>0</v>
          </cell>
        </row>
        <row r="881">
          <cell r="C881" t="str">
            <v>Základní výbava : 2x koš P12/18, 1x koš CB, 1x vložka na příbory G.</v>
          </cell>
          <cell r="F881">
            <v>0</v>
          </cell>
        </row>
        <row r="882">
          <cell r="C882" t="str">
            <v>Možno na vyžádání dodat s připojením na 230V.</v>
          </cell>
          <cell r="F882">
            <v>0</v>
          </cell>
        </row>
        <row r="883">
          <cell r="C883" t="str">
            <v>Objednací číslo: COM-608461-LF322</v>
          </cell>
          <cell r="F883">
            <v>0</v>
          </cell>
        </row>
        <row r="884">
          <cell r="C884" t="str">
            <v>Rozměr: 600x600x820 mm</v>
          </cell>
          <cell r="F884">
            <v>0</v>
          </cell>
        </row>
        <row r="885">
          <cell r="C885" t="str">
            <v>Příkon [400V]: 5 kW</v>
          </cell>
          <cell r="F885">
            <v>0</v>
          </cell>
        </row>
        <row r="886">
          <cell r="C886" t="str">
            <v>Váha: 58 kg</v>
          </cell>
          <cell r="F886">
            <v>0</v>
          </cell>
        </row>
        <row r="887">
          <cell r="A887" t="str">
            <v>60207</v>
          </cell>
          <cell r="B887" t="str">
            <v>JIP-P1X-15040</v>
          </cell>
          <cell r="C887" t="str">
            <v>Nástěnná police jednopatrová - plná</v>
          </cell>
          <cell r="D887" t="str">
            <v>1</v>
          </cell>
          <cell r="E887" t="str">
            <v>ks</v>
          </cell>
          <cell r="F887">
            <v>3564.9</v>
          </cell>
          <cell r="G887">
            <v>3564.9</v>
          </cell>
          <cell r="I887">
            <v>3564.9</v>
          </cell>
        </row>
        <row r="888">
          <cell r="C888" t="str">
            <v>-použitý materiál : DIN 1.4301</v>
          </cell>
          <cell r="F888">
            <v>0</v>
          </cell>
        </row>
        <row r="889">
          <cell r="C889" t="str">
            <v>-základní výška police 300 mm</v>
          </cell>
          <cell r="F889">
            <v>0</v>
          </cell>
        </row>
        <row r="890">
          <cell r="C890" t="str">
            <v>-1x plná police</v>
          </cell>
          <cell r="F890">
            <v>0</v>
          </cell>
        </row>
        <row r="891">
          <cell r="C891" t="str">
            <v>Objednací číslo: JIP-P1X-15040</v>
          </cell>
          <cell r="F891">
            <v>0</v>
          </cell>
        </row>
        <row r="892">
          <cell r="C892" t="str">
            <v>Rozměr: 1500x400x300 mm</v>
          </cell>
          <cell r="F892">
            <v>0</v>
          </cell>
        </row>
        <row r="893">
          <cell r="A893" t="str">
            <v>60208</v>
          </cell>
          <cell r="B893" t="str">
            <v>JIP-D06/35-13070</v>
          </cell>
          <cell r="C893" t="str">
            <v>Mycí stůl jednoduchý - dřezy lisované vevařované</v>
          </cell>
          <cell r="D893" t="str">
            <v>1</v>
          </cell>
          <cell r="E893" t="str">
            <v>ks</v>
          </cell>
          <cell r="F893">
            <v>17114.1</v>
          </cell>
          <cell r="G893">
            <v>17114.1</v>
          </cell>
          <cell r="I893">
            <v>17114.1</v>
          </cell>
        </row>
        <row r="894">
          <cell r="C894" t="str">
            <v>-použitý materiál : DIN 1.4301</v>
          </cell>
          <cell r="F894">
            <v>0</v>
          </cell>
        </row>
        <row r="895">
          <cell r="C895" t="str">
            <v>-pracovní deska tl.36 mm</v>
          </cell>
          <cell r="F895">
            <v>0</v>
          </cell>
        </row>
        <row r="896">
          <cell r="C896" t="str">
            <v>-výška zadního lemu 40 mm</v>
          </cell>
          <cell r="F896">
            <v>0</v>
          </cell>
        </row>
        <row r="897">
          <cell r="C897" t="str">
            <v>-základní výška stolu 850 mm</v>
          </cell>
          <cell r="F897">
            <v>0</v>
          </cell>
        </row>
        <row r="898">
          <cell r="C898" t="str">
            <v>-výšková stavitelnost +45 mm</v>
          </cell>
          <cell r="F898">
            <v>0</v>
          </cell>
        </row>
        <row r="899">
          <cell r="C899" t="str">
            <v>-2x dřez 400x400x300</v>
          </cell>
          <cell r="F899">
            <v>0</v>
          </cell>
        </row>
        <row r="900">
          <cell r="C900" t="str">
            <v>Objednací číslo: JIP-D06/35-13070</v>
          </cell>
          <cell r="F900">
            <v>0</v>
          </cell>
        </row>
        <row r="901">
          <cell r="C901" t="str">
            <v>Rozměr: 1300x700x850 mm</v>
          </cell>
          <cell r="F901">
            <v>0</v>
          </cell>
        </row>
        <row r="902">
          <cell r="A902" t="str">
            <v>60209</v>
          </cell>
          <cell r="B902" t="str">
            <v>RMG-B-08</v>
          </cell>
          <cell r="C902" t="str">
            <v>Změkčovač vody - automatický B-08</v>
          </cell>
          <cell r="D902" t="str">
            <v>2</v>
          </cell>
          <cell r="E902" t="str">
            <v>ks</v>
          </cell>
          <cell r="F902">
            <v>14231</v>
          </cell>
          <cell r="G902">
            <v>28462</v>
          </cell>
          <cell r="I902">
            <v>14231</v>
          </cell>
        </row>
        <row r="903">
          <cell r="C903" t="str">
            <v>-změkčovač vody pro kávovary,</v>
          </cell>
          <cell r="F903">
            <v>0</v>
          </cell>
        </row>
        <row r="904">
          <cell r="C904" t="str">
            <v>myčky a konvektomaty</v>
          </cell>
          <cell r="F904">
            <v>0</v>
          </cell>
        </row>
        <row r="905">
          <cell r="C905" t="str">
            <v>-nerezová nádoba změkčovače</v>
          </cell>
          <cell r="F905">
            <v>0</v>
          </cell>
        </row>
        <row r="906">
          <cell r="C906" t="str">
            <v>-elektromechanická řídící jednotka 8W/230V</v>
          </cell>
          <cell r="F906">
            <v>0</v>
          </cell>
        </row>
        <row r="907">
          <cell r="C907" t="str">
            <v>-nastavení regenerace na dny v týdnu</v>
          </cell>
          <cell r="F907">
            <v>0</v>
          </cell>
        </row>
        <row r="908">
          <cell r="C908" t="str">
            <v>-umožňuje regenerovat každý den</v>
          </cell>
          <cell r="F908">
            <v>0</v>
          </cell>
        </row>
        <row r="909">
          <cell r="C909" t="str">
            <v>-max. hodinový průtok 1500 l/h</v>
          </cell>
          <cell r="F909">
            <v>0</v>
          </cell>
        </row>
        <row r="910">
          <cell r="C910" t="str">
            <v>-mechanické ovládání ventilů</v>
          </cell>
          <cell r="F910">
            <v>0</v>
          </cell>
        </row>
        <row r="911">
          <cell r="C911" t="str">
            <v>-regenerace se provádí tabletovanou solí</v>
          </cell>
          <cell r="F911">
            <v>0</v>
          </cell>
        </row>
        <row r="912">
          <cell r="C912" t="str">
            <v>-funkce: zabraňuje zavápňování zařízení a</v>
          </cell>
          <cell r="F912">
            <v>0</v>
          </cell>
        </row>
        <row r="913">
          <cell r="C913" t="str">
            <v>tím chrání přístroj před poškozením</v>
          </cell>
          <cell r="F913">
            <v>0</v>
          </cell>
        </row>
        <row r="914">
          <cell r="C914" t="str">
            <v>-připojení na šroubení 3/4 s vnitřním závitem</v>
          </cell>
          <cell r="F914">
            <v>0</v>
          </cell>
        </row>
        <row r="915">
          <cell r="C915" t="str">
            <v>Objednací číslo: RMG-B-08</v>
          </cell>
          <cell r="F915">
            <v>0</v>
          </cell>
        </row>
        <row r="916">
          <cell r="C916" t="str">
            <v>Příkon [230V]: 8W / 230V kW</v>
          </cell>
          <cell r="F916">
            <v>0</v>
          </cell>
        </row>
        <row r="917">
          <cell r="A917" t="str">
            <v>60210</v>
          </cell>
          <cell r="B917" t="str">
            <v>JIP-R01/4-12050</v>
          </cell>
          <cell r="C917" t="str">
            <v>Regál policový</v>
          </cell>
          <cell r="D917" t="str">
            <v>1</v>
          </cell>
          <cell r="E917" t="str">
            <v>ks</v>
          </cell>
          <cell r="F917">
            <v>11691.9</v>
          </cell>
          <cell r="G917">
            <v>11691.9</v>
          </cell>
          <cell r="I917">
            <v>11691.9</v>
          </cell>
        </row>
        <row r="918">
          <cell r="C918" t="str">
            <v>-použitý materiál : DIN 1.4301</v>
          </cell>
          <cell r="F918">
            <v>0</v>
          </cell>
        </row>
        <row r="919">
          <cell r="C919" t="str">
            <v>-základní výška regálu 1800 mm</v>
          </cell>
          <cell r="F919">
            <v>0</v>
          </cell>
        </row>
        <row r="920">
          <cell r="C920" t="str">
            <v>-4x plná police</v>
          </cell>
          <cell r="F920">
            <v>0</v>
          </cell>
        </row>
        <row r="921">
          <cell r="C921" t="str">
            <v>-max. celoplošné zatížení jedné police 80kg</v>
          </cell>
          <cell r="F921">
            <v>0</v>
          </cell>
        </row>
        <row r="922">
          <cell r="C922" t="str">
            <v>Objednací číslo: JIP-R01/4-12050</v>
          </cell>
          <cell r="F922">
            <v>0</v>
          </cell>
        </row>
        <row r="923">
          <cell r="C923" t="str">
            <v>Rozměr: 1200x500x1800 mm</v>
          </cell>
          <cell r="F923">
            <v>0</v>
          </cell>
        </row>
        <row r="924">
          <cell r="A924" t="str">
            <v>60211</v>
          </cell>
          <cell r="B924" t="str">
            <v>JIP-S01L-11070</v>
          </cell>
          <cell r="C924" t="str">
            <v>Pracovní stůl jednoduchý nad chladnice</v>
          </cell>
          <cell r="D924" t="str">
            <v>1</v>
          </cell>
          <cell r="E924" t="str">
            <v>ks</v>
          </cell>
          <cell r="F924">
            <v>8746.6</v>
          </cell>
          <cell r="G924">
            <v>8746.6</v>
          </cell>
          <cell r="I924">
            <v>8746.6</v>
          </cell>
        </row>
        <row r="925">
          <cell r="C925" t="str">
            <v>-použitý materiál :DIN 1.4301</v>
          </cell>
          <cell r="F925">
            <v>0</v>
          </cell>
        </row>
        <row r="926">
          <cell r="C926" t="str">
            <v>-pracovní deska tl.36 mm</v>
          </cell>
          <cell r="F926">
            <v>0</v>
          </cell>
        </row>
        <row r="927">
          <cell r="C927" t="str">
            <v>-výška zadního lemu 40 mm</v>
          </cell>
          <cell r="F927">
            <v>0</v>
          </cell>
        </row>
        <row r="928">
          <cell r="C928" t="str">
            <v>-základní výška stolu 900 mm</v>
          </cell>
          <cell r="F928">
            <v>0</v>
          </cell>
        </row>
        <row r="929">
          <cell r="C929" t="str">
            <v>-podstavná výška 860 mm</v>
          </cell>
          <cell r="F929">
            <v>0</v>
          </cell>
        </row>
        <row r="930">
          <cell r="C930" t="str">
            <v>-výšková stavitelnost +45 mm</v>
          </cell>
          <cell r="F930">
            <v>0</v>
          </cell>
        </row>
        <row r="931">
          <cell r="C931" t="str">
            <v>Objednací číslo: JIP-S01L-11070</v>
          </cell>
          <cell r="F931">
            <v>0</v>
          </cell>
        </row>
        <row r="932">
          <cell r="C932" t="str">
            <v>Rozměr: 1100x700x850 mm</v>
          </cell>
          <cell r="F932">
            <v>0</v>
          </cell>
        </row>
        <row r="933">
          <cell r="A933" t="str">
            <v>60212</v>
          </cell>
          <cell r="B933" t="str">
            <v>Z-ZFT12JA</v>
          </cell>
          <cell r="C933" t="str">
            <v>Mraznička šuplíková ZFT12JA</v>
          </cell>
          <cell r="D933" t="str">
            <v>1</v>
          </cell>
          <cell r="E933" t="str">
            <v>ks</v>
          </cell>
          <cell r="F933">
            <v>6713.7</v>
          </cell>
          <cell r="G933">
            <v>6713.7</v>
          </cell>
          <cell r="I933">
            <v>6713.7</v>
          </cell>
        </row>
        <row r="934">
          <cell r="C934" t="str">
            <v>Hrubý objem mrazničky  117 l</v>
          </cell>
          <cell r="F934">
            <v>0</v>
          </cell>
        </row>
        <row r="935">
          <cell r="C935" t="str">
            <v>Čistý objem mrazničky 100 l</v>
          </cell>
          <cell r="F935">
            <v>0</v>
          </cell>
        </row>
        <row r="936">
          <cell r="C936" t="str">
            <v>Zmrazovací kapacita 16 kg/24h</v>
          </cell>
          <cell r="F936">
            <v>0</v>
          </cell>
        </row>
        <row r="937">
          <cell r="C937" t="str">
            <v>Spotřeba energie 0,77 kWh/24h</v>
          </cell>
          <cell r="F937">
            <v>0</v>
          </cell>
        </row>
        <row r="938">
          <cell r="C938" t="str">
            <v>Chladivo : R600a</v>
          </cell>
          <cell r="F938">
            <v>0</v>
          </cell>
        </row>
        <row r="939">
          <cell r="C939" t="str">
            <v>Klimatická třída SN-N-ST</v>
          </cell>
          <cell r="F939">
            <v>0</v>
          </cell>
        </row>
        <row r="940">
          <cell r="C940" t="str">
            <v>Zmrazovací kapacita 16 kg/24h</v>
          </cell>
          <cell r="F940">
            <v>0</v>
          </cell>
        </row>
        <row r="941">
          <cell r="C941" t="str">
            <v>Akumulační doba 17 h</v>
          </cell>
          <cell r="F941">
            <v>0</v>
          </cell>
        </row>
        <row r="942">
          <cell r="C942" t="str">
            <v>barva bílá</v>
          </cell>
          <cell r="F942">
            <v>0</v>
          </cell>
        </row>
        <row r="943">
          <cell r="C943" t="str">
            <v>hmotnost 39 kg</v>
          </cell>
          <cell r="F943">
            <v>0</v>
          </cell>
        </row>
        <row r="944">
          <cell r="C944" t="str">
            <v>Objednací číslo: Z-ZFT12JA</v>
          </cell>
          <cell r="F944">
            <v>0</v>
          </cell>
        </row>
        <row r="945">
          <cell r="C945" t="str">
            <v>Rozměr: 550x612x850 mm</v>
          </cell>
          <cell r="F945">
            <v>0</v>
          </cell>
        </row>
        <row r="946">
          <cell r="C946" t="str">
            <v>Příkon [230V]: 0,9 kW</v>
          </cell>
          <cell r="F946">
            <v>0</v>
          </cell>
        </row>
        <row r="947">
          <cell r="A947" t="str">
            <v>60213</v>
          </cell>
          <cell r="B947" t="str">
            <v>JIP-P1/V-07060</v>
          </cell>
          <cell r="C947" t="str">
            <v>Nástěnná police jednopatrová - plná, vyztužená</v>
          </cell>
          <cell r="D947" t="str">
            <v>1</v>
          </cell>
          <cell r="E947" t="str">
            <v>ks</v>
          </cell>
          <cell r="F947">
            <v>4176.7</v>
          </cell>
          <cell r="G947">
            <v>4176.7</v>
          </cell>
          <cell r="I947">
            <v>4176.7</v>
          </cell>
        </row>
        <row r="948">
          <cell r="C948" t="str">
            <v>-použitý materiál : DIN 1.4301</v>
          </cell>
          <cell r="F948">
            <v>0</v>
          </cell>
        </row>
        <row r="949">
          <cell r="C949" t="str">
            <v>-základní výška police 300 mm</v>
          </cell>
          <cell r="F949">
            <v>0</v>
          </cell>
        </row>
        <row r="950">
          <cell r="C950" t="str">
            <v>-1x plná police se zvýšenou nosností</v>
          </cell>
          <cell r="F950">
            <v>0</v>
          </cell>
        </row>
        <row r="951">
          <cell r="C951" t="str">
            <v>Objednací číslo: JIP-P1/V-07060</v>
          </cell>
          <cell r="F951">
            <v>0</v>
          </cell>
        </row>
        <row r="952">
          <cell r="C952" t="str">
            <v>Rozměr: 700x600x300 mm</v>
          </cell>
          <cell r="F952">
            <v>0</v>
          </cell>
        </row>
        <row r="953">
          <cell r="A953" t="str">
            <v>60214</v>
          </cell>
          <cell r="B953" t="str">
            <v>RIG-WD900ASL23-2W</v>
          </cell>
          <cell r="C953" t="str">
            <v>Mikrovlnná trouba s grilem</v>
          </cell>
          <cell r="D953" t="str">
            <v>1</v>
          </cell>
          <cell r="E953" t="str">
            <v>ks</v>
          </cell>
          <cell r="F953">
            <v>3220.5</v>
          </cell>
          <cell r="G953">
            <v>3220.5</v>
          </cell>
          <cell r="I953">
            <v>3220.5</v>
          </cell>
        </row>
        <row r="954">
          <cell r="C954" t="str">
            <v>Mikrovlnná trouba s grilem k profesionálnímu použití.</v>
          </cell>
          <cell r="F954">
            <v>0</v>
          </cell>
        </row>
        <row r="955">
          <cell r="C955" t="str">
            <v>Programovatelná, digitální ovládání. Kompletně vyrobena z nerezové</v>
          </cell>
          <cell r="F955">
            <v>0</v>
          </cell>
        </row>
        <row r="956">
          <cell r="C956" t="str">
            <v>oceli, vybavena timerem, dvouúrovňový otočný talíř nebo nerezový rošt</v>
          </cell>
          <cell r="F956">
            <v>0</v>
          </cell>
        </row>
        <row r="957">
          <cell r="C957" t="str">
            <v>na grilování.</v>
          </cell>
          <cell r="F957">
            <v>0</v>
          </cell>
        </row>
        <row r="958">
          <cell r="C958" t="str">
            <v>- objem 23 litrů</v>
          </cell>
          <cell r="F958">
            <v>0</v>
          </cell>
        </row>
        <row r="959">
          <cell r="C959" t="str">
            <v>- vnitřní rozměr 350 x 330 x 215 mm</v>
          </cell>
          <cell r="F959">
            <v>0</v>
          </cell>
        </row>
        <row r="960">
          <cell r="C960" t="str">
            <v>- výkon grilu 1000 W</v>
          </cell>
          <cell r="F960">
            <v>0</v>
          </cell>
        </row>
        <row r="961">
          <cell r="C961" t="str">
            <v>- výkon magnetronu 900 W</v>
          </cell>
          <cell r="F961">
            <v>0</v>
          </cell>
        </row>
        <row r="962">
          <cell r="C962" t="str">
            <v>Objednací číslo: RIG-WD900ASL23-2W</v>
          </cell>
          <cell r="F962">
            <v>0</v>
          </cell>
        </row>
        <row r="963">
          <cell r="C963" t="str">
            <v>Rozměr: 508x424x305 mm mm</v>
          </cell>
          <cell r="F963">
            <v>0</v>
          </cell>
        </row>
        <row r="964">
          <cell r="C964" t="str">
            <v>Příkon [230V]: 1,4/230 kW</v>
          </cell>
          <cell r="F964">
            <v>0</v>
          </cell>
        </row>
        <row r="965">
          <cell r="A965" t="str">
            <v>60218</v>
          </cell>
          <cell r="B965" t="str">
            <v>JIP-D01/35-18070</v>
          </cell>
          <cell r="C965" t="str">
            <v>Mycí stůl jednoduchý - dřez lisovaný vevařený</v>
          </cell>
          <cell r="D965" t="str">
            <v>1</v>
          </cell>
          <cell r="E965" t="str">
            <v>ks</v>
          </cell>
          <cell r="F965">
            <v>12661.6</v>
          </cell>
          <cell r="G965">
            <v>12661.6</v>
          </cell>
          <cell r="I965">
            <v>12661.6</v>
          </cell>
        </row>
        <row r="966">
          <cell r="C966" t="str">
            <v>-použitý materiál : DIN 1.4301</v>
          </cell>
          <cell r="F966">
            <v>0</v>
          </cell>
        </row>
        <row r="967">
          <cell r="C967" t="str">
            <v>-pracovní deska tl.36 mm</v>
          </cell>
          <cell r="F967">
            <v>0</v>
          </cell>
        </row>
        <row r="968">
          <cell r="C968" t="str">
            <v>-výška zadního lemu 40 mm</v>
          </cell>
          <cell r="F968">
            <v>0</v>
          </cell>
        </row>
        <row r="969">
          <cell r="C969" t="str">
            <v>-základní výška stolu 850 mm</v>
          </cell>
          <cell r="F969">
            <v>0</v>
          </cell>
        </row>
        <row r="970">
          <cell r="C970" t="str">
            <v>-výšková stavitelnost +45 mm</v>
          </cell>
          <cell r="F970">
            <v>0</v>
          </cell>
        </row>
        <row r="971">
          <cell r="C971" t="str">
            <v>-1x dřez 300x500x300</v>
          </cell>
          <cell r="F971">
            <v>0</v>
          </cell>
        </row>
        <row r="972">
          <cell r="C972" t="str">
            <v>Objednací číslo: JIP-D01/35-18070</v>
          </cell>
          <cell r="F972">
            <v>0</v>
          </cell>
        </row>
        <row r="973">
          <cell r="C973" t="str">
            <v>Rozměr: 1800x700x850 mm</v>
          </cell>
          <cell r="F973">
            <v>0</v>
          </cell>
        </row>
        <row r="974">
          <cell r="A974" t="str">
            <v>60219</v>
          </cell>
          <cell r="C974" t="str">
            <v>Neobsazeno</v>
          </cell>
          <cell r="D974" t="str">
            <v>1</v>
          </cell>
          <cell r="E974" t="str">
            <v>ks</v>
          </cell>
          <cell r="F974">
            <v>0</v>
          </cell>
          <cell r="G974">
            <v>0</v>
          </cell>
          <cell r="I974">
            <v>0</v>
          </cell>
        </row>
        <row r="975">
          <cell r="A975" t="str">
            <v>60220</v>
          </cell>
          <cell r="B975" t="str">
            <v>Z-ZRT16JBC</v>
          </cell>
          <cell r="C975" t="str">
            <v>Chladící skříň 159 l-bez mrazáku</v>
          </cell>
          <cell r="D975" t="str">
            <v>2</v>
          </cell>
          <cell r="E975" t="str">
            <v>ks</v>
          </cell>
          <cell r="F975">
            <v>5117.7</v>
          </cell>
          <cell r="G975">
            <v>10235.4</v>
          </cell>
          <cell r="I975">
            <v>5117.7</v>
          </cell>
        </row>
        <row r="976">
          <cell r="C976" t="str">
            <v>momoklimatická chladnička</v>
          </cell>
          <cell r="F976">
            <v>0</v>
          </cell>
        </row>
        <row r="977">
          <cell r="C977" t="str">
            <v>AUTO</v>
          </cell>
          <cell r="F977">
            <v>0</v>
          </cell>
        </row>
        <row r="978">
          <cell r="C978" t="str">
            <v>Sigma design</v>
          </cell>
          <cell r="F978">
            <v>0</v>
          </cell>
        </row>
        <row r="979">
          <cell r="C979" t="str">
            <v>BBS</v>
          </cell>
          <cell r="F979">
            <v>0</v>
          </cell>
        </row>
        <row r="980">
          <cell r="C980" t="str">
            <v>užitný objem 148 litrů</v>
          </cell>
          <cell r="F980">
            <v>0</v>
          </cell>
        </row>
        <row r="981">
          <cell r="C981" t="str">
            <v>Objednací číslo: Z-ZRT16JBC</v>
          </cell>
          <cell r="F981">
            <v>0</v>
          </cell>
        </row>
        <row r="982">
          <cell r="C982" t="str">
            <v>Rozměr: 550x612x850 mm</v>
          </cell>
          <cell r="F982">
            <v>0</v>
          </cell>
        </row>
        <row r="983">
          <cell r="C983" t="str">
            <v>Příkon [230V]: 0,4 kW</v>
          </cell>
          <cell r="F983">
            <v>0</v>
          </cell>
        </row>
        <row r="984">
          <cell r="A984" t="str">
            <v>60221</v>
          </cell>
          <cell r="B984" t="str">
            <v>RMG-GM275</v>
          </cell>
          <cell r="C984" t="str">
            <v>Nářezový stroj - hladký nůž</v>
          </cell>
          <cell r="D984" t="str">
            <v>1</v>
          </cell>
          <cell r="E984" t="str">
            <v>ks</v>
          </cell>
          <cell r="F984">
            <v>13860.5</v>
          </cell>
          <cell r="G984">
            <v>13860.5</v>
          </cell>
          <cell r="I984">
            <v>13860.5</v>
          </cell>
        </row>
        <row r="985">
          <cell r="C985" t="str">
            <v>-tlakový odlitek z hliníkové slitiny</v>
          </cell>
          <cell r="F985">
            <v>0</v>
          </cell>
        </row>
        <row r="986">
          <cell r="C986" t="str">
            <v>-průměr nože 275 mm</v>
          </cell>
          <cell r="F986">
            <v>0</v>
          </cell>
        </row>
        <row r="987">
          <cell r="C987" t="str">
            <v>-tloušťka řezu 0 - 15 mm</v>
          </cell>
          <cell r="F987">
            <v>0</v>
          </cell>
        </row>
        <row r="988">
          <cell r="C988" t="str">
            <v>-max. průměr řezu 215 mm</v>
          </cell>
          <cell r="F988">
            <v>0</v>
          </cell>
        </row>
        <row r="989">
          <cell r="C989" t="str">
            <v>-rozměr stolu v 290x260 mm</v>
          </cell>
          <cell r="F989">
            <v>0</v>
          </cell>
        </row>
        <row r="990">
          <cell r="C990" t="str">
            <v>-řezný stůl uložen šikmo</v>
          </cell>
          <cell r="F990">
            <v>0</v>
          </cell>
        </row>
        <row r="991">
          <cell r="C991" t="str">
            <v>-řemínkový převod</v>
          </cell>
          <cell r="F991">
            <v>0</v>
          </cell>
        </row>
        <row r="992">
          <cell r="C992" t="str">
            <v>-brusné zařízení</v>
          </cell>
          <cell r="F992">
            <v>0</v>
          </cell>
        </row>
        <row r="993">
          <cell r="C993" t="str">
            <v>-doba chodu 10 min/5 min odpočinek</v>
          </cell>
          <cell r="F993">
            <v>0</v>
          </cell>
        </row>
        <row r="994">
          <cell r="C994" t="str">
            <v>Objednací číslo: RMG-GM275</v>
          </cell>
          <cell r="F994">
            <v>0</v>
          </cell>
        </row>
        <row r="995">
          <cell r="C995" t="str">
            <v>Rozměr: 375x445x570mm mm</v>
          </cell>
          <cell r="F995">
            <v>0</v>
          </cell>
        </row>
        <row r="996">
          <cell r="C996" t="str">
            <v>Příkon [230V]: 0,176 kW</v>
          </cell>
          <cell r="F996">
            <v>0</v>
          </cell>
        </row>
        <row r="997">
          <cell r="A997" t="str">
            <v>60223</v>
          </cell>
          <cell r="B997" t="str">
            <v>JIP-S01-18070</v>
          </cell>
          <cell r="C997" t="str">
            <v>Pracovní stůl jednoduchý</v>
          </cell>
          <cell r="D997" t="str">
            <v>1</v>
          </cell>
          <cell r="E997" t="str">
            <v>ks</v>
          </cell>
          <cell r="F997">
            <v>11354.4</v>
          </cell>
          <cell r="G997">
            <v>11354.4</v>
          </cell>
          <cell r="I997">
            <v>11354.4</v>
          </cell>
        </row>
        <row r="998">
          <cell r="C998" t="str">
            <v>-použitý materiál :DIN 1.4301</v>
          </cell>
          <cell r="F998">
            <v>0</v>
          </cell>
        </row>
        <row r="999">
          <cell r="C999" t="str">
            <v>-pracovní deska tl.36 mm</v>
          </cell>
          <cell r="F999">
            <v>0</v>
          </cell>
        </row>
        <row r="1000">
          <cell r="C1000" t="str">
            <v>-výška zadního lemu 40 mm</v>
          </cell>
          <cell r="F1000">
            <v>0</v>
          </cell>
        </row>
        <row r="1001">
          <cell r="C1001" t="str">
            <v>-základní výška stolu 850 mm</v>
          </cell>
          <cell r="F1001">
            <v>0</v>
          </cell>
        </row>
        <row r="1002">
          <cell r="C1002" t="str">
            <v>-podstavná výška 780 mm</v>
          </cell>
          <cell r="F1002">
            <v>0</v>
          </cell>
        </row>
        <row r="1003">
          <cell r="C1003" t="str">
            <v>-výšková stavitelnost +45 mm</v>
          </cell>
          <cell r="F1003">
            <v>0</v>
          </cell>
        </row>
        <row r="1004">
          <cell r="C1004" t="str">
            <v>Objednací číslo: JIP-S01-18070</v>
          </cell>
          <cell r="F1004">
            <v>0</v>
          </cell>
        </row>
        <row r="1005">
          <cell r="C1005" t="str">
            <v>Rozměr: 1800x700x850 mm</v>
          </cell>
          <cell r="F1005">
            <v>0</v>
          </cell>
        </row>
        <row r="1006">
          <cell r="A1006" t="str">
            <v>60224</v>
          </cell>
          <cell r="B1006" t="str">
            <v>JIP-P1X-15040</v>
          </cell>
          <cell r="C1006" t="str">
            <v>Nástěnná police jednopatrová - plná</v>
          </cell>
          <cell r="D1006" t="str">
            <v>1</v>
          </cell>
          <cell r="E1006" t="str">
            <v>ks</v>
          </cell>
          <cell r="F1006">
            <v>3564.9</v>
          </cell>
          <cell r="G1006">
            <v>3564.9</v>
          </cell>
          <cell r="I1006">
            <v>3564.9</v>
          </cell>
        </row>
        <row r="1007">
          <cell r="C1007" t="str">
            <v>-použitý materiál : DIN 1.4301</v>
          </cell>
          <cell r="F1007">
            <v>0</v>
          </cell>
        </row>
        <row r="1008">
          <cell r="C1008" t="str">
            <v>-základní výška police 300 mm</v>
          </cell>
          <cell r="F1008">
            <v>0</v>
          </cell>
        </row>
        <row r="1009">
          <cell r="C1009" t="str">
            <v>-1x plná police</v>
          </cell>
          <cell r="F1009">
            <v>0</v>
          </cell>
        </row>
        <row r="1010">
          <cell r="C1010" t="str">
            <v>Objednací číslo: JIP-P1X-15040</v>
          </cell>
          <cell r="F1010">
            <v>0</v>
          </cell>
        </row>
        <row r="1011">
          <cell r="C1011" t="str">
            <v>Rozměr: 1500x400x300 mm</v>
          </cell>
          <cell r="F1011">
            <v>0</v>
          </cell>
        </row>
        <row r="1012">
          <cell r="A1012" t="str">
            <v>60225</v>
          </cell>
          <cell r="B1012" t="str">
            <v>KAR-DELICE S</v>
          </cell>
          <cell r="C1012" t="str">
            <v>Výrobník horké čokolády DELICE S</v>
          </cell>
          <cell r="D1012" t="str">
            <v>1</v>
          </cell>
          <cell r="E1012" t="str">
            <v>ks</v>
          </cell>
          <cell r="F1012">
            <v>0</v>
          </cell>
          <cell r="G1012">
            <v>0</v>
          </cell>
          <cell r="I1012">
            <v>0</v>
          </cell>
        </row>
        <row r="1013">
          <cell r="A1013" t="str">
            <v>60226</v>
          </cell>
          <cell r="B1013" t="str">
            <v>CAR-Tema-e2</v>
          </cell>
          <cell r="C1013" t="str">
            <v>Kávovar dvoupákový Tema e2</v>
          </cell>
          <cell r="D1013" t="str">
            <v>1</v>
          </cell>
          <cell r="E1013" t="str">
            <v>ks</v>
          </cell>
          <cell r="F1013">
            <v>0</v>
          </cell>
          <cell r="G1013">
            <v>0</v>
          </cell>
          <cell r="I1013">
            <v>0</v>
          </cell>
        </row>
        <row r="1014">
          <cell r="A1014" t="str">
            <v>60227</v>
          </cell>
          <cell r="B1014" t="str">
            <v>CAR-M3</v>
          </cell>
          <cell r="C1014" t="str">
            <v>Mlýnek M3 ke kávovarům</v>
          </cell>
          <cell r="D1014" t="str">
            <v>1</v>
          </cell>
          <cell r="E1014" t="str">
            <v>ks</v>
          </cell>
          <cell r="F1014">
            <v>0</v>
          </cell>
          <cell r="G1014">
            <v>0</v>
          </cell>
          <cell r="I1014">
            <v>0</v>
          </cell>
        </row>
        <row r="1015">
          <cell r="A1015" t="str">
            <v>60228</v>
          </cell>
          <cell r="B1015" t="str">
            <v>JIP-PNO/40</v>
          </cell>
          <cell r="C1015" t="str">
            <v>Pojízdná nádoba na odpadky 40 litrů</v>
          </cell>
          <cell r="D1015" t="str">
            <v>1</v>
          </cell>
          <cell r="E1015" t="str">
            <v>ks</v>
          </cell>
          <cell r="F1015">
            <v>5054</v>
          </cell>
          <cell r="G1015">
            <v>5054</v>
          </cell>
          <cell r="I1015">
            <v>5054</v>
          </cell>
        </row>
        <row r="1016">
          <cell r="C1016" t="str">
            <v>-použitý materiál : DIN 1.4301</v>
          </cell>
          <cell r="F1016">
            <v>0</v>
          </cell>
        </row>
        <row r="1017">
          <cell r="C1017" t="str">
            <v>-opatřená víkem</v>
          </cell>
          <cell r="F1017">
            <v>0</v>
          </cell>
        </row>
        <row r="1018">
          <cell r="C1018" t="str">
            <v>-3x otočné kolečko d=50</v>
          </cell>
          <cell r="F1018">
            <v>0</v>
          </cell>
        </row>
        <row r="1019">
          <cell r="C1019" t="str">
            <v>Objednací číslo: JIP-PNO/40</v>
          </cell>
          <cell r="F1019">
            <v>0</v>
          </cell>
        </row>
        <row r="1020">
          <cell r="C1020" t="str">
            <v>Rozměr: pr.350x620v mm</v>
          </cell>
          <cell r="F1020">
            <v>0</v>
          </cell>
        </row>
        <row r="1021">
          <cell r="A1021" t="str">
            <v>60300</v>
          </cell>
          <cell r="C1021" t="str">
            <v>6.03 Předsíňka</v>
          </cell>
          <cell r="D1021" t="str">
            <v>1</v>
          </cell>
          <cell r="E1021" t="str">
            <v>ks</v>
          </cell>
          <cell r="F1021">
            <v>0</v>
          </cell>
          <cell r="G1021">
            <v>0</v>
          </cell>
          <cell r="I1021">
            <v>0</v>
          </cell>
        </row>
        <row r="1022">
          <cell r="C1022" t="str">
            <v>6.04 WC - personál</v>
          </cell>
          <cell r="F1022">
            <v>0</v>
          </cell>
        </row>
        <row r="1023">
          <cell r="C1023" t="str">
            <v>6.05 WC - muži</v>
          </cell>
          <cell r="F1023">
            <v>0</v>
          </cell>
        </row>
        <row r="1024">
          <cell r="C1024" t="str">
            <v>6.06 Pisoáry</v>
          </cell>
          <cell r="F1024">
            <v>0</v>
          </cell>
        </row>
        <row r="1025">
          <cell r="C1025" t="str">
            <v>6.07 WC - ženy</v>
          </cell>
          <cell r="F1025">
            <v>0</v>
          </cell>
        </row>
        <row r="1026">
          <cell r="C1026" t="str">
            <v>6.08 Úklidová komora</v>
          </cell>
          <cell r="F1026">
            <v>0</v>
          </cell>
        </row>
        <row r="1027">
          <cell r="C1027" t="str">
            <v>6.09 Hala</v>
          </cell>
          <cell r="F1027">
            <v>0</v>
          </cell>
        </row>
        <row r="1028">
          <cell r="C1028" t="str">
            <v>6.10 Prostor pro mobilní bar</v>
          </cell>
          <cell r="F1028">
            <v>0</v>
          </cell>
        </row>
        <row r="1029">
          <cell r="C1029" t="str">
            <v>6.11 Privátní klub</v>
          </cell>
          <cell r="F1029">
            <v>0</v>
          </cell>
        </row>
        <row r="1030">
          <cell r="A1030" t="str">
            <v>70001</v>
          </cell>
          <cell r="C1030" t="str">
            <v>Montáž</v>
          </cell>
          <cell r="D1030" t="str">
            <v>1</v>
          </cell>
          <cell r="E1030" t="str">
            <v>ks</v>
          </cell>
          <cell r="F1030">
            <v>86650</v>
          </cell>
          <cell r="G1030">
            <v>86650</v>
          </cell>
          <cell r="I1030">
            <v>86650</v>
          </cell>
        </row>
        <row r="1031">
          <cell r="C1031" t="str">
            <v>vč. dopravy, technického a technologického zaškolení, revizí</v>
          </cell>
        </row>
        <row r="1033">
          <cell r="C1033" t="str">
            <v>CELKEM BEZ DPH :</v>
          </cell>
          <cell r="G1033">
            <v>2495535.599999999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avební rozpočet"/>
      <sheetName val="Rozpočet - vybrané sloupce"/>
      <sheetName val="Krycí list rozpočtu"/>
      <sheetName val="VORN"/>
    </sheetNames>
    <sheetDataSet>
      <sheetData sheetId="0" refreshError="1"/>
      <sheetData sheetId="1" refreshError="1"/>
      <sheetData sheetId="2" refreshError="1"/>
      <sheetData sheetId="3">
        <row r="37">
          <cell r="I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SO 01-1"/>
      <sheetName val="PSV 1"/>
      <sheetName val="1Dod HSV+M 1"/>
      <sheetName val="EL 1"/>
      <sheetName val="SLP 1"/>
      <sheetName val="VZT 1"/>
      <sheetName val="Blesk 1"/>
      <sheetName val="ZTI 1"/>
      <sheetName val="Plyn 1"/>
      <sheetName val="UT 1"/>
      <sheetName val="Rozpočet SO 01-2"/>
      <sheetName val="PSV 2"/>
      <sheetName val="1Dod HSV+M 2"/>
      <sheetName val="EL 2"/>
      <sheetName val="SLP 2"/>
      <sheetName val="VZT 2"/>
      <sheetName val="Blesk 2"/>
      <sheetName val="ZTI 2"/>
      <sheetName val="Plyn 2"/>
      <sheetName val="UT 2"/>
      <sheetName val="Rozpočet SO 01-3"/>
      <sheetName val="PSV 3"/>
      <sheetName val="1Dod HSV+M 3"/>
      <sheetName val="EL 3"/>
      <sheetName val="SLP 3"/>
      <sheetName val="VZT 3"/>
      <sheetName val="Blesk 3"/>
      <sheetName val="ZTI 3"/>
      <sheetName val="Plyn 3"/>
      <sheetName val="UT 3"/>
      <sheetName val="Rozpočet SO 01-4"/>
      <sheetName val="PSV 4"/>
      <sheetName val="1Dod HSV+M 4"/>
      <sheetName val="EL 4"/>
      <sheetName val="SLP 4"/>
      <sheetName val="VZT 4"/>
      <sheetName val="Blesk 4"/>
      <sheetName val="ZTI 4"/>
      <sheetName val="Plyn 4"/>
      <sheetName val="UT 4"/>
      <sheetName val="Rozpočet SO 01-5"/>
      <sheetName val="1Dod HSV+M 5"/>
      <sheetName val="PSV 5"/>
      <sheetName val="1Dod PSV 5"/>
      <sheetName val="EL 5"/>
      <sheetName val="SLP 5"/>
      <sheetName val="VZT 5"/>
      <sheetName val="Blesk 5"/>
      <sheetName val="ZTI 5"/>
      <sheetName val="Plyn 5"/>
      <sheetName val="UT 5"/>
      <sheetName val="Rozpočet SO 01-6"/>
      <sheetName val="PSV 6"/>
      <sheetName val="EL 6"/>
      <sheetName val="SLP 6"/>
      <sheetName val="VZT 6"/>
      <sheetName val="Blesk 6"/>
      <sheetName val="ZTI 6"/>
      <sheetName val="Plyn 6"/>
      <sheetName val="UT 6"/>
      <sheetName val="IO 01"/>
      <sheetName val="IO 03"/>
      <sheetName val="IO 03 DIO"/>
      <sheetName val="IO 04"/>
      <sheetName val="IO 05"/>
      <sheetName val="IO 06"/>
      <sheetName val="IO 07"/>
      <sheetName val="IO 0X"/>
      <sheetName val="1PS 1"/>
      <sheetName val="1PS 2"/>
      <sheetName val="1PS 3"/>
      <sheetName val="1PS 4"/>
      <sheetName val="1PS 5"/>
      <sheetName val="1PS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1">
          <cell r="G11" t="str">
            <v>;ornice rozprostrena na plose urcene k rekultivaci, v tl.200 mm...</v>
          </cell>
          <cell r="J11">
            <v>1</v>
          </cell>
          <cell r="U11">
            <v>1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bídka - EPS Alarmcom (Česky)"/>
      <sheetName val="Nabídka - EZS Alarmcom (Česky)"/>
      <sheetName val="Nabídka _ EZS Alarmcom _Česky_"/>
      <sheetName val="Nabídka_-_EPS_Alarmcom_(Česky)"/>
      <sheetName val="Nabídka_-_EZS_Alarmcom_(Česky)"/>
      <sheetName val="Nabídka___EZS_Alarmcom__Česky_"/>
      <sheetName val="Nabídka_-_EPS_Alarmcom_(Česky)1"/>
      <sheetName val="Nabídka_-_EZS_Alarmcom_(Česky)1"/>
      <sheetName val="Nabídka___EZS_Alarmcom__Česky_1"/>
      <sheetName val="Nabídka_-_EPS_Alarmcom_(Česky)2"/>
      <sheetName val="Nabídka_-_EZS_Alarmcom_(Česky)2"/>
      <sheetName val="Nabídka___EZS_Alarmcom__Česky_2"/>
    </sheetNames>
    <sheetDataSet>
      <sheetData sheetId="0"/>
      <sheetData sheetId="1" refreshError="1">
        <row r="2">
          <cell r="C2" t="str">
            <v>Datum:28.3.2000</v>
          </cell>
        </row>
        <row r="3">
          <cell r="C3" t="str">
            <v>Alarmcom</v>
          </cell>
        </row>
        <row r="4">
          <cell r="C4" t="str">
            <v>Jakub Ševčík</v>
          </cell>
        </row>
        <row r="8">
          <cell r="A8" t="str">
            <v>OBJEKT SO 25 - 15a</v>
          </cell>
        </row>
        <row r="10">
          <cell r="A10" t="str">
            <v>Typ</v>
          </cell>
          <cell r="B10" t="str">
            <v>Popis položek</v>
          </cell>
          <cell r="E10" t="str">
            <v>Počet</v>
          </cell>
          <cell r="F10" t="str">
            <v>Cena za kus</v>
          </cell>
          <cell r="G10" t="str">
            <v>Cena celkem</v>
          </cell>
        </row>
        <row r="12">
          <cell r="A12">
            <v>0</v>
          </cell>
          <cell r="B12" t="str">
            <v>[PRAZDNA POLOZKA]</v>
          </cell>
          <cell r="E12">
            <v>0</v>
          </cell>
          <cell r="F12">
            <v>0</v>
          </cell>
          <cell r="G12">
            <v>0</v>
          </cell>
        </row>
        <row r="15">
          <cell r="A15" t="str">
            <v>AC 948</v>
          </cell>
          <cell r="B15" t="str">
            <v>zabezpečovací ústředna dělitelná na 8 podsystémů), vestavěný digitální komunikátor pro komunikaci s PCO</v>
          </cell>
          <cell r="E15">
            <v>1</v>
          </cell>
          <cell r="F15">
            <v>4249</v>
          </cell>
          <cell r="G15">
            <v>4249</v>
          </cell>
        </row>
        <row r="16">
          <cell r="A16" t="str">
            <v>NX 216</v>
          </cell>
          <cell r="B16" t="str">
            <v>expander 16 smyček</v>
          </cell>
          <cell r="E16">
            <v>3</v>
          </cell>
          <cell r="F16">
            <v>2529</v>
          </cell>
          <cell r="G16">
            <v>7587</v>
          </cell>
        </row>
        <row r="21">
          <cell r="A21" t="str">
            <v>TRAFO PLAST</v>
          </cell>
          <cell r="B21" t="str">
            <v>transformátor 16V/50VA</v>
          </cell>
          <cell r="E21">
            <v>2</v>
          </cell>
          <cell r="F21">
            <v>580</v>
          </cell>
          <cell r="G21">
            <v>1160</v>
          </cell>
        </row>
        <row r="22">
          <cell r="A22" t="str">
            <v>PS 12170 U</v>
          </cell>
          <cell r="B22" t="str">
            <v>aku 12V/17Ah</v>
          </cell>
          <cell r="E22">
            <v>2</v>
          </cell>
          <cell r="F22">
            <v>1722</v>
          </cell>
          <cell r="G22">
            <v>3444</v>
          </cell>
        </row>
        <row r="25">
          <cell r="A25" t="str">
            <v>IR 310 C</v>
          </cell>
          <cell r="B25" t="str">
            <v>infrapasivní pohybový detektor, technologie VISATEC, dosah 18 m</v>
          </cell>
          <cell r="E25">
            <v>10</v>
          </cell>
          <cell r="F25">
            <v>4689</v>
          </cell>
          <cell r="G25">
            <v>46890</v>
          </cell>
        </row>
        <row r="26">
          <cell r="A26" t="str">
            <v>IR 200 C</v>
          </cell>
          <cell r="B26" t="str">
            <v>infrapasivní pohybový detektor, technologie VISATEC II, dosah 15 m vějíř, 25m záclona</v>
          </cell>
          <cell r="E26">
            <v>10</v>
          </cell>
          <cell r="F26">
            <v>1720</v>
          </cell>
          <cell r="G26">
            <v>17200</v>
          </cell>
        </row>
        <row r="27">
          <cell r="A27" t="str">
            <v>IS 434</v>
          </cell>
          <cell r="B27" t="str">
            <v>infračervená závora (vysílač/přijímač), dvojpaprsková, dosah 80/40m - včetně příslušenství pro montáž na sloup (není součástí dodávky). Potřebný průměr sloupu - 40 mm (standardní sloup např pro plot)</v>
          </cell>
          <cell r="E27">
            <v>8</v>
          </cell>
          <cell r="F27">
            <v>7150</v>
          </cell>
          <cell r="G27">
            <v>57200</v>
          </cell>
        </row>
        <row r="28">
          <cell r="A28" t="str">
            <v>MK 470</v>
          </cell>
          <cell r="B28" t="str">
            <v>polarizovaný magnetický kontakt, povrchová montáž</v>
          </cell>
          <cell r="E28">
            <v>110</v>
          </cell>
          <cell r="F28">
            <v>699</v>
          </cell>
          <cell r="G28">
            <v>76890</v>
          </cell>
        </row>
        <row r="29">
          <cell r="A29" t="str">
            <v>DL 500</v>
          </cell>
          <cell r="B29" t="str">
            <v>akustický detektor tříštění skla řízený mikroprocesorem, vyhodnocení na 3 frekvencích</v>
          </cell>
          <cell r="E29">
            <v>50</v>
          </cell>
          <cell r="F29">
            <v>1840</v>
          </cell>
          <cell r="G29">
            <v>92000</v>
          </cell>
        </row>
        <row r="30">
          <cell r="A30" t="str">
            <v>KPD 051</v>
          </cell>
          <cell r="B30" t="str">
            <v>propojovací krabička, 7 vstupů, šroubovací, tamper kontakt</v>
          </cell>
          <cell r="E30">
            <v>85</v>
          </cell>
          <cell r="F30">
            <v>47</v>
          </cell>
          <cell r="G30">
            <v>3995</v>
          </cell>
        </row>
        <row r="31">
          <cell r="A31" t="str">
            <v>Celkem</v>
          </cell>
          <cell r="G31">
            <v>330566</v>
          </cell>
        </row>
        <row r="33">
          <cell r="A33" t="str">
            <v>OBJEKT SO 31 - vrátnice</v>
          </cell>
        </row>
        <row r="36">
          <cell r="A36">
            <v>0</v>
          </cell>
          <cell r="B36" t="str">
            <v>[PRAZDNA POLOZKA]</v>
          </cell>
          <cell r="E36">
            <v>0</v>
          </cell>
          <cell r="F36">
            <v>0</v>
          </cell>
          <cell r="G36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VRN"/>
      <sheetName val="F.1.1. ASR-rekap"/>
      <sheetName val="F.1.1. ASR"/>
      <sheetName val="F.1.4.1. ZVS"/>
      <sheetName val="F.1.4.5. ZZT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"/>
      <sheetName val="Koncepty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zoomScale="70" zoomScaleNormal="70" zoomScaleSheetLayoutView="70" zoomScalePageLayoutView="70" workbookViewId="0" topLeftCell="A1">
      <selection activeCell="F10" sqref="F10"/>
    </sheetView>
  </sheetViews>
  <sheetFormatPr defaultColWidth="14.140625" defaultRowHeight="15"/>
  <cols>
    <col min="1" max="1" width="6.140625" style="4" customWidth="1"/>
    <col min="2" max="2" width="13.421875" style="4" customWidth="1"/>
    <col min="3" max="3" width="65.8515625" style="5" customWidth="1"/>
    <col min="4" max="4" width="5.8515625" style="4" customWidth="1"/>
    <col min="5" max="5" width="11.28125" style="4" customWidth="1"/>
    <col min="6" max="6" width="27.00390625" style="4" customWidth="1"/>
    <col min="7" max="7" width="3.00390625" style="4" customWidth="1"/>
    <col min="8" max="8" width="25.421875" style="4" customWidth="1"/>
    <col min="9" max="249" width="8.8515625" style="1" customWidth="1"/>
    <col min="250" max="250" width="8.28125" style="1" customWidth="1"/>
    <col min="251" max="251" width="10.421875" style="1" customWidth="1"/>
    <col min="252" max="252" width="6.140625" style="1" customWidth="1"/>
    <col min="253" max="253" width="13.421875" style="1" customWidth="1"/>
    <col min="254" max="254" width="55.7109375" style="1" customWidth="1"/>
    <col min="255" max="255" width="5.8515625" style="1" customWidth="1"/>
    <col min="256" max="16384" width="14.140625" style="1" customWidth="1"/>
  </cols>
  <sheetData>
    <row r="1" spans="1:8" ht="15" customHeight="1">
      <c r="A1" s="59" t="s">
        <v>25</v>
      </c>
      <c r="B1" s="60"/>
      <c r="C1" s="60"/>
      <c r="D1" s="60"/>
      <c r="E1" s="60"/>
      <c r="F1" s="60"/>
      <c r="G1" s="60"/>
      <c r="H1" s="61"/>
    </row>
    <row r="2" spans="1:8" ht="15">
      <c r="A2" s="62"/>
      <c r="B2" s="63"/>
      <c r="C2" s="63"/>
      <c r="D2" s="63"/>
      <c r="E2" s="63"/>
      <c r="F2" s="63"/>
      <c r="G2" s="63"/>
      <c r="H2" s="64"/>
    </row>
    <row r="3" spans="1:8" ht="15">
      <c r="A3" s="62"/>
      <c r="B3" s="63"/>
      <c r="C3" s="63"/>
      <c r="D3" s="63"/>
      <c r="E3" s="63"/>
      <c r="F3" s="63"/>
      <c r="G3" s="63"/>
      <c r="H3" s="64"/>
    </row>
    <row r="4" spans="1:8" ht="12" customHeight="1">
      <c r="A4" s="65"/>
      <c r="B4" s="66"/>
      <c r="C4" s="66"/>
      <c r="D4" s="66"/>
      <c r="E4" s="66"/>
      <c r="F4" s="66"/>
      <c r="G4" s="66"/>
      <c r="H4" s="67"/>
    </row>
    <row r="5" spans="1:8" ht="18" customHeight="1">
      <c r="A5" s="30"/>
      <c r="B5" s="7"/>
      <c r="C5" s="8"/>
      <c r="D5" s="7"/>
      <c r="E5" s="7"/>
      <c r="F5" s="9" t="s">
        <v>0</v>
      </c>
      <c r="G5" s="10"/>
      <c r="H5" s="31"/>
    </row>
    <row r="6" spans="1:8" ht="19.5" customHeight="1">
      <c r="A6" s="32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3"/>
      <c r="G6" s="13"/>
      <c r="H6" s="33" t="s">
        <v>6</v>
      </c>
    </row>
    <row r="7" spans="1:8" s="3" customFormat="1" ht="15">
      <c r="A7" s="34"/>
      <c r="B7" s="14"/>
      <c r="C7" s="15" t="s">
        <v>11</v>
      </c>
      <c r="D7" s="16"/>
      <c r="E7" s="17">
        <v>0</v>
      </c>
      <c r="F7" s="18"/>
      <c r="G7" s="18"/>
      <c r="H7" s="35"/>
    </row>
    <row r="8" spans="1:8" s="2" customFormat="1" ht="31.5" customHeight="1">
      <c r="A8" s="36" t="s">
        <v>7</v>
      </c>
      <c r="B8" s="19" t="s">
        <v>13</v>
      </c>
      <c r="C8" s="20" t="s">
        <v>22</v>
      </c>
      <c r="D8" s="19" t="s">
        <v>8</v>
      </c>
      <c r="E8" s="21">
        <v>12</v>
      </c>
      <c r="F8" s="22"/>
      <c r="G8" s="22"/>
      <c r="H8" s="37">
        <f>E8*F8</f>
        <v>0</v>
      </c>
    </row>
    <row r="9" spans="1:8" s="3" customFormat="1" ht="15">
      <c r="A9" s="34"/>
      <c r="B9" s="14" t="s">
        <v>13</v>
      </c>
      <c r="C9" s="15" t="s">
        <v>12</v>
      </c>
      <c r="D9" s="16"/>
      <c r="E9" s="17">
        <v>0</v>
      </c>
      <c r="F9" s="18"/>
      <c r="G9" s="18"/>
      <c r="H9" s="37">
        <f aca="true" t="shared" si="0" ref="H9:H17">E9*F9</f>
        <v>0</v>
      </c>
    </row>
    <row r="10" spans="1:8" s="3" customFormat="1" ht="58.5" customHeight="1">
      <c r="A10" s="38" t="s">
        <v>7</v>
      </c>
      <c r="B10" s="23" t="s">
        <v>13</v>
      </c>
      <c r="C10" s="24" t="s">
        <v>21</v>
      </c>
      <c r="D10" s="23" t="s">
        <v>8</v>
      </c>
      <c r="E10" s="25">
        <v>12</v>
      </c>
      <c r="F10" s="26"/>
      <c r="G10" s="26"/>
      <c r="H10" s="37">
        <f t="shared" si="0"/>
        <v>0</v>
      </c>
    </row>
    <row r="11" spans="1:8" s="3" customFormat="1" ht="38.25">
      <c r="A11" s="34"/>
      <c r="B11" s="14" t="s">
        <v>13</v>
      </c>
      <c r="C11" s="15" t="s">
        <v>14</v>
      </c>
      <c r="D11" s="16" t="s">
        <v>8</v>
      </c>
      <c r="E11" s="17">
        <v>1</v>
      </c>
      <c r="F11" s="18"/>
      <c r="G11" s="18"/>
      <c r="H11" s="37">
        <f t="shared" si="0"/>
        <v>0</v>
      </c>
    </row>
    <row r="12" spans="1:8" s="3" customFormat="1" ht="52.5" customHeight="1">
      <c r="A12" s="38" t="s">
        <v>7</v>
      </c>
      <c r="B12" s="23" t="s">
        <v>13</v>
      </c>
      <c r="C12" s="24" t="s">
        <v>15</v>
      </c>
      <c r="D12" s="23" t="s">
        <v>8</v>
      </c>
      <c r="E12" s="25">
        <v>44</v>
      </c>
      <c r="F12" s="26"/>
      <c r="G12" s="26"/>
      <c r="H12" s="37">
        <f t="shared" si="0"/>
        <v>0</v>
      </c>
    </row>
    <row r="13" spans="1:8" s="3" customFormat="1" ht="30.75" customHeight="1">
      <c r="A13" s="38"/>
      <c r="B13" s="23"/>
      <c r="C13" s="15" t="s">
        <v>23</v>
      </c>
      <c r="D13" s="23"/>
      <c r="E13" s="25"/>
      <c r="F13" s="27"/>
      <c r="G13" s="27"/>
      <c r="H13" s="37">
        <f t="shared" si="0"/>
        <v>0</v>
      </c>
    </row>
    <row r="14" spans="1:8" s="3" customFormat="1" ht="30" customHeight="1">
      <c r="A14" s="38" t="s">
        <v>7</v>
      </c>
      <c r="B14" s="23"/>
      <c r="C14" s="24" t="s">
        <v>16</v>
      </c>
      <c r="D14" s="23" t="s">
        <v>17</v>
      </c>
      <c r="E14" s="25">
        <v>75</v>
      </c>
      <c r="F14" s="26"/>
      <c r="G14" s="26"/>
      <c r="H14" s="37">
        <f t="shared" si="0"/>
        <v>0</v>
      </c>
    </row>
    <row r="15" spans="1:8" s="3" customFormat="1" ht="30" customHeight="1">
      <c r="A15" s="38" t="s">
        <v>7</v>
      </c>
      <c r="B15" s="23"/>
      <c r="C15" s="24" t="s">
        <v>18</v>
      </c>
      <c r="D15" s="23" t="s">
        <v>8</v>
      </c>
      <c r="E15" s="25">
        <v>2</v>
      </c>
      <c r="F15" s="26">
        <v>0</v>
      </c>
      <c r="G15" s="26"/>
      <c r="H15" s="37">
        <f t="shared" si="0"/>
        <v>0</v>
      </c>
    </row>
    <row r="16" spans="1:8" s="3" customFormat="1" ht="33" customHeight="1">
      <c r="A16" s="38" t="s">
        <v>7</v>
      </c>
      <c r="B16" s="23"/>
      <c r="C16" s="24" t="s">
        <v>19</v>
      </c>
      <c r="D16" s="23" t="s">
        <v>8</v>
      </c>
      <c r="E16" s="25">
        <v>1</v>
      </c>
      <c r="F16" s="26">
        <v>0</v>
      </c>
      <c r="G16" s="26"/>
      <c r="H16" s="37">
        <f t="shared" si="0"/>
        <v>0</v>
      </c>
    </row>
    <row r="17" spans="1:8" ht="42.75" customHeight="1">
      <c r="A17" s="39"/>
      <c r="B17" s="28"/>
      <c r="C17" s="29" t="s">
        <v>24</v>
      </c>
      <c r="D17" s="23" t="s">
        <v>8</v>
      </c>
      <c r="E17" s="25">
        <v>1</v>
      </c>
      <c r="F17" s="26">
        <v>0</v>
      </c>
      <c r="G17" s="26"/>
      <c r="H17" s="37">
        <f t="shared" si="0"/>
        <v>0</v>
      </c>
    </row>
    <row r="18" spans="1:8" ht="13.5" thickBot="1">
      <c r="A18" s="30"/>
      <c r="B18" s="7"/>
      <c r="C18" s="8"/>
      <c r="D18" s="7"/>
      <c r="E18" s="7"/>
      <c r="F18" s="7"/>
      <c r="G18" s="7"/>
      <c r="H18" s="57"/>
    </row>
    <row r="19" spans="1:8" ht="32.25" customHeight="1" thickBot="1">
      <c r="A19" s="30"/>
      <c r="B19" s="7"/>
      <c r="C19" s="8"/>
      <c r="D19" s="47" t="s">
        <v>9</v>
      </c>
      <c r="E19" s="48"/>
      <c r="F19" s="48"/>
      <c r="G19" s="56"/>
      <c r="H19" s="6">
        <f>SUBTOTAL(9,H7:H17)</f>
        <v>0</v>
      </c>
    </row>
    <row r="20" spans="1:8" ht="15">
      <c r="A20" s="30"/>
      <c r="B20" s="7"/>
      <c r="C20" s="8"/>
      <c r="D20" s="49"/>
      <c r="E20" s="49"/>
      <c r="F20" s="49"/>
      <c r="G20" s="49"/>
      <c r="H20" s="58"/>
    </row>
    <row r="21" spans="1:8" ht="8.25" customHeight="1">
      <c r="A21" s="30"/>
      <c r="B21" s="7"/>
      <c r="C21" s="8"/>
      <c r="D21" s="50"/>
      <c r="E21" s="49"/>
      <c r="F21" s="51"/>
      <c r="G21" s="49"/>
      <c r="H21" s="42"/>
    </row>
    <row r="22" spans="1:8" ht="24.75" customHeight="1">
      <c r="A22" s="30"/>
      <c r="B22" s="7"/>
      <c r="C22" s="8"/>
      <c r="D22" s="50" t="s">
        <v>26</v>
      </c>
      <c r="E22" s="49"/>
      <c r="F22" s="52">
        <v>21</v>
      </c>
      <c r="G22" s="53" t="s">
        <v>20</v>
      </c>
      <c r="H22" s="41">
        <f>(H19/100*F22)</f>
        <v>0</v>
      </c>
    </row>
    <row r="23" spans="1:8" ht="15">
      <c r="A23" s="30"/>
      <c r="B23" s="7"/>
      <c r="C23" s="8"/>
      <c r="D23" s="49"/>
      <c r="E23" s="49"/>
      <c r="F23" s="49"/>
      <c r="G23" s="49"/>
      <c r="H23" s="40"/>
    </row>
    <row r="24" spans="1:8" ht="35.25" customHeight="1" thickBot="1">
      <c r="A24" s="43"/>
      <c r="B24" s="44"/>
      <c r="C24" s="45"/>
      <c r="D24" s="54" t="s">
        <v>10</v>
      </c>
      <c r="E24" s="55"/>
      <c r="F24" s="55"/>
      <c r="G24" s="55"/>
      <c r="H24" s="46">
        <f>SUM(H16:H22)</f>
        <v>0</v>
      </c>
    </row>
  </sheetData>
  <sheetProtection password="C7B2" sheet="1" objects="1" scenarios="1"/>
  <mergeCells count="1">
    <mergeCell ref="A1:H4"/>
  </mergeCells>
  <printOptions/>
  <pageMargins left="0.7" right="0.7" top="1" bottom="1" header="0.5" footer="0.5"/>
  <pageSetup horizontalDpi="600" verticalDpi="600" orientation="portrait" paperSize="9" scale="53" r:id="rId1"/>
  <headerFooter alignWithMargins="0">
    <oddHeader>&amp;C&amp;A&amp;RStrana: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SOJKOVÁ Veronika</dc:creator>
  <cp:keywords/>
  <dc:description/>
  <cp:lastModifiedBy>charvatova</cp:lastModifiedBy>
  <cp:lastPrinted>2017-10-11T13:53:50Z</cp:lastPrinted>
  <dcterms:created xsi:type="dcterms:W3CDTF">2017-07-17T08:06:00Z</dcterms:created>
  <dcterms:modified xsi:type="dcterms:W3CDTF">2017-10-23T10:29:36Z</dcterms:modified>
  <cp:category/>
  <cp:version/>
  <cp:contentType/>
  <cp:contentStatus/>
</cp:coreProperties>
</file>