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<sst xmlns="http://schemas.openxmlformats.org/spreadsheetml/2006/main" count="18" uniqueCount="16">
  <si>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číslo partnera a název veřejné zakázky:</t>
  </si>
  <si>
    <t>NABÍDKA</t>
  </si>
  <si>
    <t>Název požadovaného výrobku</t>
  </si>
  <si>
    <t>technická specifikace požadovaného výrobku</t>
  </si>
  <si>
    <t>maximální možná cena včetně DPH/jednotka</t>
  </si>
  <si>
    <t>množství</t>
  </si>
  <si>
    <t>jednotka</t>
  </si>
  <si>
    <t>cena celkem včetně DPH</t>
  </si>
  <si>
    <r>
      <rPr>
        <b/>
        <sz val="16"/>
        <color rgb="FF00B050"/>
        <rFont val="Arial"/>
        <family val="2"/>
      </rPr>
      <t>VZ ČÁST B</t>
    </r>
    <r>
      <rPr>
        <b/>
        <sz val="9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elektrikářská dílna - nákup materiálu</t>
    </r>
  </si>
  <si>
    <r>
      <t xml:space="preserve">modulární elektroměr 80A 3f </t>
    </r>
    <r>
      <rPr>
        <b/>
        <sz val="10"/>
        <color rgb="FF7030A0"/>
        <rFont val="Calibri"/>
        <family val="2"/>
        <scheme val="minor"/>
      </rPr>
      <t>(3 kusy)</t>
    </r>
    <r>
      <rPr>
        <sz val="10"/>
        <rFont val="Calibri"/>
        <family val="2"/>
        <scheme val="minor"/>
      </rPr>
      <t xml:space="preserve">, modulární elektroměr 3f 230V </t>
    </r>
    <r>
      <rPr>
        <b/>
        <sz val="10"/>
        <color rgb="FF7030A0"/>
        <rFont val="Calibri"/>
        <family val="2"/>
        <scheme val="minor"/>
      </rPr>
      <t>(3 kusy)</t>
    </r>
    <r>
      <rPr>
        <sz val="10"/>
        <rFont val="Calibri"/>
        <family val="2"/>
        <scheme val="minor"/>
      </rPr>
      <t xml:space="preserve">, domácí telefon </t>
    </r>
    <r>
      <rPr>
        <b/>
        <sz val="10"/>
        <color rgb="FF7030A0"/>
        <rFont val="Calibri"/>
        <family val="2"/>
        <scheme val="minor"/>
      </rPr>
      <t>(1 kus)</t>
    </r>
    <r>
      <rPr>
        <sz val="10"/>
        <rFont val="Calibri"/>
        <family val="2"/>
        <scheme val="minor"/>
      </rPr>
      <t xml:space="preserve">, barevný videotelefon </t>
    </r>
    <r>
      <rPr>
        <b/>
        <sz val="10"/>
        <color rgb="FF7030A0"/>
        <rFont val="Calibri"/>
        <family val="2"/>
        <scheme val="minor"/>
      </rPr>
      <t>(1 kus)</t>
    </r>
    <r>
      <rPr>
        <sz val="10"/>
        <rFont val="Calibri"/>
        <family val="2"/>
        <scheme val="minor"/>
      </rPr>
      <t>, nástěnná zásuvka IP 44, 16A, 5-p</t>
    </r>
    <r>
      <rPr>
        <b/>
        <sz val="10"/>
        <color rgb="FF7030A0"/>
        <rFont val="Calibri"/>
        <family val="2"/>
        <scheme val="minor"/>
      </rPr>
      <t xml:space="preserve"> (2 kusy)</t>
    </r>
    <r>
      <rPr>
        <sz val="10"/>
        <rFont val="Calibri"/>
        <family val="2"/>
        <scheme val="minor"/>
      </rPr>
      <t xml:space="preserve">, nástěnná zásuvka IP 44, 32A, 4-p </t>
    </r>
    <r>
      <rPr>
        <b/>
        <sz val="10"/>
        <color rgb="FF7030A0"/>
        <rFont val="Calibri"/>
        <family val="2"/>
        <scheme val="minor"/>
      </rPr>
      <t>(2 kusy)</t>
    </r>
    <r>
      <rPr>
        <sz val="10"/>
        <rFont val="Calibri"/>
        <family val="2"/>
        <scheme val="minor"/>
      </rPr>
      <t xml:space="preserve">, nástěnná zásuvka IP 44, 32A, 4-p </t>
    </r>
    <r>
      <rPr>
        <b/>
        <sz val="10"/>
        <color rgb="FF7030A0"/>
        <rFont val="Calibri"/>
        <family val="2"/>
        <scheme val="minor"/>
      </rPr>
      <t>(2 kusy)</t>
    </r>
    <r>
      <rPr>
        <sz val="10"/>
        <rFont val="Calibri"/>
        <family val="2"/>
        <scheme val="minor"/>
      </rPr>
      <t>, nástěnná zásuvka IP 44, 16A, 4-p</t>
    </r>
    <r>
      <rPr>
        <b/>
        <sz val="10"/>
        <color rgb="FF7030A0"/>
        <rFont val="Calibri"/>
        <family val="2"/>
        <scheme val="minor"/>
      </rPr>
      <t xml:space="preserve"> (2 kusy)</t>
    </r>
    <r>
      <rPr>
        <sz val="10"/>
        <rFont val="Calibri"/>
        <family val="2"/>
        <scheme val="minor"/>
      </rPr>
      <t xml:space="preserve">, proudový chránič 25A, 30mA, 4-p </t>
    </r>
    <r>
      <rPr>
        <b/>
        <sz val="10"/>
        <color rgb="FF7030A0"/>
        <rFont val="Calibri"/>
        <family val="2"/>
        <scheme val="minor"/>
      </rPr>
      <t>(2 kusy)</t>
    </r>
    <r>
      <rPr>
        <sz val="10"/>
        <rFont val="Calibri"/>
        <family val="2"/>
        <scheme val="minor"/>
      </rPr>
      <t xml:space="preserve">, proudový chránič kombinovaný 16A, 30mA, 2-p </t>
    </r>
    <r>
      <rPr>
        <b/>
        <sz val="10"/>
        <color rgb="FF7030A0"/>
        <rFont val="Calibri"/>
        <family val="2"/>
        <scheme val="minor"/>
      </rPr>
      <t>(3 kusy)</t>
    </r>
    <r>
      <rPr>
        <sz val="10"/>
        <rFont val="Calibri"/>
        <family val="2"/>
        <scheme val="minor"/>
      </rPr>
      <t xml:space="preserve">, proudový chránič kombinovaný 10A, 30mA, 2-p </t>
    </r>
    <r>
      <rPr>
        <b/>
        <sz val="10"/>
        <color rgb="FF7030A0"/>
        <rFont val="Calibri"/>
        <family val="2"/>
        <scheme val="minor"/>
      </rPr>
      <t>(2 kusy)</t>
    </r>
    <r>
      <rPr>
        <sz val="10"/>
        <rFont val="Calibri"/>
        <family val="2"/>
        <scheme val="minor"/>
      </rPr>
      <t xml:space="preserve">, jistič 16A, 16B/3 </t>
    </r>
    <r>
      <rPr>
        <b/>
        <sz val="10"/>
        <color rgb="FF7030A0"/>
        <rFont val="Calibri"/>
        <family val="2"/>
        <scheme val="minor"/>
      </rPr>
      <t>(6 kusů)</t>
    </r>
    <r>
      <rPr>
        <sz val="10"/>
        <rFont val="Calibri"/>
        <family val="2"/>
        <scheme val="minor"/>
      </rPr>
      <t>, jistič 16A, 16B/1</t>
    </r>
    <r>
      <rPr>
        <b/>
        <sz val="10"/>
        <color rgb="FF7030A0"/>
        <rFont val="Calibri"/>
        <family val="2"/>
        <scheme val="minor"/>
      </rPr>
      <t xml:space="preserve"> (6 kusů)</t>
    </r>
    <r>
      <rPr>
        <sz val="10"/>
        <rFont val="Calibri"/>
        <family val="2"/>
        <scheme val="minor"/>
      </rPr>
      <t xml:space="preserve">, jistič 10A, 10B/1 </t>
    </r>
    <r>
      <rPr>
        <b/>
        <sz val="10"/>
        <color rgb="FF7030A0"/>
        <rFont val="Calibri"/>
        <family val="2"/>
        <scheme val="minor"/>
      </rPr>
      <t>(6 kusů)</t>
    </r>
    <r>
      <rPr>
        <sz val="10"/>
        <rFont val="Calibri"/>
        <family val="2"/>
        <scheme val="minor"/>
      </rPr>
      <t xml:space="preserve">, spínač jednopólový, řazení 1, IP 44, bílá </t>
    </r>
    <r>
      <rPr>
        <b/>
        <sz val="10"/>
        <color rgb="FF7030A0"/>
        <rFont val="Calibri"/>
        <family val="2"/>
        <scheme val="minor"/>
      </rPr>
      <t>(5 kusů)</t>
    </r>
    <r>
      <rPr>
        <sz val="10"/>
        <rFont val="Calibri"/>
        <family val="2"/>
        <scheme val="minor"/>
      </rPr>
      <t>, přepínač sériový, řazení 5, IP 44, bílá</t>
    </r>
    <r>
      <rPr>
        <b/>
        <sz val="10"/>
        <color rgb="FF7030A0"/>
        <rFont val="Calibri"/>
        <family val="2"/>
        <scheme val="minor"/>
      </rPr>
      <t xml:space="preserve"> (5 kusů)</t>
    </r>
    <r>
      <rPr>
        <sz val="10"/>
        <rFont val="Calibri"/>
        <family val="2"/>
        <scheme val="minor"/>
      </rPr>
      <t xml:space="preserve">, přepínač střídavý, řazení 6, IP 44, bílá </t>
    </r>
    <r>
      <rPr>
        <b/>
        <sz val="10"/>
        <color rgb="FF7030A0"/>
        <rFont val="Calibri"/>
        <family val="2"/>
        <scheme val="minor"/>
      </rPr>
      <t>(6 kusů)</t>
    </r>
    <r>
      <rPr>
        <sz val="10"/>
        <rFont val="Calibri"/>
        <family val="2"/>
        <scheme val="minor"/>
      </rPr>
      <t xml:space="preserve">, přepínač křížový, řazení 7, IP 44, bílá </t>
    </r>
    <r>
      <rPr>
        <b/>
        <sz val="10"/>
        <color rgb="FF7030A0"/>
        <rFont val="Calibri"/>
        <family val="2"/>
        <scheme val="minor"/>
      </rPr>
      <t>(5 kusů)</t>
    </r>
    <r>
      <rPr>
        <sz val="10"/>
        <rFont val="Calibri"/>
        <family val="2"/>
        <scheme val="minor"/>
      </rPr>
      <t xml:space="preserve">, ovladač zapínací, řazení 1/0, IP 44, bílá </t>
    </r>
    <r>
      <rPr>
        <b/>
        <sz val="10"/>
        <color rgb="FF7030A0"/>
        <rFont val="Calibri"/>
        <family val="2"/>
        <scheme val="minor"/>
      </rPr>
      <t>(6 kusů)</t>
    </r>
    <r>
      <rPr>
        <sz val="10"/>
        <rFont val="Calibri"/>
        <family val="2"/>
        <scheme val="minor"/>
      </rPr>
      <t>, CY, H07V-U 1,5 černá</t>
    </r>
    <r>
      <rPr>
        <b/>
        <sz val="10"/>
        <color rgb="FF7030A0"/>
        <rFont val="Calibri"/>
        <family val="2"/>
        <scheme val="minor"/>
      </rPr>
      <t xml:space="preserve"> (200 m)</t>
    </r>
    <r>
      <rPr>
        <sz val="10"/>
        <rFont val="Calibri"/>
        <family val="2"/>
        <scheme val="minor"/>
      </rPr>
      <t>, CY, H07V-U 1,5 světlemodrá</t>
    </r>
    <r>
      <rPr>
        <b/>
        <sz val="10"/>
        <color rgb="FF7030A0"/>
        <rFont val="Calibri"/>
        <family val="2"/>
        <scheme val="minor"/>
      </rPr>
      <t xml:space="preserve"> (100 m)</t>
    </r>
    <r>
      <rPr>
        <sz val="10"/>
        <rFont val="Calibri"/>
        <family val="2"/>
        <scheme val="minor"/>
      </rPr>
      <t>, CY, H07V-U 2,5 černá</t>
    </r>
    <r>
      <rPr>
        <b/>
        <sz val="10"/>
        <color rgb="FF7030A0"/>
        <rFont val="Calibri"/>
        <family val="2"/>
        <scheme val="minor"/>
      </rPr>
      <t xml:space="preserve"> (200 m)</t>
    </r>
    <r>
      <rPr>
        <sz val="10"/>
        <rFont val="Calibri"/>
        <family val="2"/>
        <scheme val="minor"/>
      </rPr>
      <t xml:space="preserve">, CY, H07V-U 2,5 světlemodrá </t>
    </r>
    <r>
      <rPr>
        <b/>
        <sz val="10"/>
        <color rgb="FF7030A0"/>
        <rFont val="Calibri"/>
        <family val="2"/>
        <scheme val="minor"/>
      </rPr>
      <t>(100 m)</t>
    </r>
    <r>
      <rPr>
        <sz val="10"/>
        <rFont val="Calibri"/>
        <family val="2"/>
        <scheme val="minor"/>
      </rPr>
      <t xml:space="preserve">, zásuvka jednonásobná s víčkem, IP 44, bílá </t>
    </r>
    <r>
      <rPr>
        <b/>
        <sz val="10"/>
        <color rgb="FF7030A0"/>
        <rFont val="Calibri"/>
        <family val="2"/>
        <scheme val="minor"/>
      </rPr>
      <t>(10 m)</t>
    </r>
    <r>
      <rPr>
        <sz val="10"/>
        <rFont val="Calibri"/>
        <family val="2"/>
        <scheme val="minor"/>
      </rPr>
      <t xml:space="preserve">, zásuvka dvojnásobná s víčkem, IP 44, bílá </t>
    </r>
    <r>
      <rPr>
        <b/>
        <sz val="10"/>
        <color rgb="FF7030A0"/>
        <rFont val="Calibri"/>
        <family val="2"/>
        <scheme val="minor"/>
      </rPr>
      <t>(10 m)</t>
    </r>
    <r>
      <rPr>
        <sz val="10"/>
        <rFont val="Calibri"/>
        <family val="2"/>
        <scheme val="minor"/>
      </rPr>
      <t xml:space="preserve">, elektrokotel 6kW </t>
    </r>
    <r>
      <rPr>
        <b/>
        <sz val="10"/>
        <color rgb="FF7030A0"/>
        <rFont val="Calibri"/>
        <family val="2"/>
        <scheme val="minor"/>
      </rPr>
      <t>(1 kus)</t>
    </r>
    <r>
      <rPr>
        <sz val="10"/>
        <rFont val="Calibri"/>
        <family val="2"/>
        <scheme val="minor"/>
      </rPr>
      <t xml:space="preserve">, CYKY-J 3x2,5 kruhy </t>
    </r>
    <r>
      <rPr>
        <b/>
        <sz val="10"/>
        <color rgb="FF7030A0"/>
        <rFont val="Calibri"/>
        <family val="2"/>
        <scheme val="minor"/>
      </rPr>
      <t>(100 m)</t>
    </r>
    <r>
      <rPr>
        <sz val="10"/>
        <rFont val="Calibri"/>
        <family val="2"/>
        <scheme val="minor"/>
      </rPr>
      <t xml:space="preserve">, CYKY-O 3x1,5 kruhy </t>
    </r>
    <r>
      <rPr>
        <b/>
        <sz val="10"/>
        <color rgb="FF7030A0"/>
        <rFont val="Calibri"/>
        <family val="2"/>
        <scheme val="minor"/>
      </rPr>
      <t>(100 m)</t>
    </r>
  </si>
  <si>
    <t>sada</t>
  </si>
  <si>
    <t>maximální možná cena bez DPH/jednotka</t>
  </si>
  <si>
    <t>jednotková cena bez DPH</t>
  </si>
  <si>
    <t>cena celkem bez DPH</t>
  </si>
  <si>
    <t>P_14 - Nákup učebních pomůcek_Elektrikářská dílna - nákup materiálu - část B</t>
  </si>
  <si>
    <t>DPH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</si>
</sst>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b/>
      <sz val="16"/>
      <color rgb="FF00B050"/>
      <name val="Arial"/>
      <family val="2"/>
    </font>
    <font>
      <sz val="1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 style="thin"/>
      <top/>
      <bottom style="medium">
        <color theme="2" tint="-0.4999699890613556"/>
      </bottom>
    </border>
    <border>
      <left style="thin"/>
      <right style="thin"/>
      <top/>
      <bottom style="medium">
        <color theme="2" tint="-0.4999699890613556"/>
      </bottom>
    </border>
    <border>
      <left style="thin"/>
      <right/>
      <top/>
      <bottom style="medium">
        <color theme="2" tint="-0.4999699890613556"/>
      </bottom>
    </border>
    <border>
      <left style="thin"/>
      <right style="medium">
        <color theme="2" tint="-0.4999699890613556"/>
      </right>
      <top/>
      <bottom style="medium">
        <color theme="2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/>
      <top style="medium">
        <color theme="2" tint="-0.4999699890613556"/>
      </top>
      <bottom style="medium">
        <color theme="2" tint="-0.4999699890613556"/>
      </bottom>
    </border>
    <border>
      <left style="thin"/>
      <right style="thin"/>
      <top style="medium">
        <color theme="2" tint="-0.4999699890613556"/>
      </top>
      <bottom style="medium">
        <color theme="2" tint="-0.4999699890613556"/>
      </bottom>
    </border>
    <border>
      <left/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0" borderId="1" xfId="0" applyFont="1" applyBorder="1"/>
    <xf numFmtId="0" fontId="0" fillId="0" borderId="2" xfId="0" applyBorder="1"/>
    <xf numFmtId="44" fontId="0" fillId="0" borderId="2" xfId="0" applyNumberFormat="1" applyBorder="1"/>
    <xf numFmtId="44" fontId="2" fillId="3" borderId="3" xfId="0" applyNumberFormat="1" applyFont="1" applyFill="1" applyBorder="1"/>
    <xf numFmtId="0" fontId="6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4" fontId="0" fillId="3" borderId="5" xfId="0" applyNumberFormat="1" applyFill="1" applyBorder="1" applyAlignment="1">
      <alignment vertical="center"/>
    </xf>
    <xf numFmtId="44" fontId="0" fillId="3" borderId="6" xfId="0" applyNumberFormat="1" applyFill="1" applyBorder="1" applyAlignment="1">
      <alignment vertical="center"/>
    </xf>
    <xf numFmtId="44" fontId="0" fillId="3" borderId="7" xfId="0" applyNumberFormat="1" applyFill="1" applyBorder="1" applyAlignment="1">
      <alignment vertical="center"/>
    </xf>
    <xf numFmtId="0" fontId="4" fillId="5" borderId="8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 wrapText="1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5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workbookViewId="0" topLeftCell="A1">
      <selection activeCell="P9" sqref="P9"/>
    </sheetView>
  </sheetViews>
  <sheetFormatPr defaultColWidth="9.140625" defaultRowHeight="15"/>
  <cols>
    <col min="2" max="2" width="23.00390625" style="0" customWidth="1"/>
    <col min="3" max="3" width="43.00390625" style="0" customWidth="1"/>
    <col min="4" max="4" width="25.8515625" style="0" customWidth="1"/>
    <col min="5" max="5" width="24.8515625" style="0" customWidth="1"/>
    <col min="8" max="9" width="15.57421875" style="0" customWidth="1"/>
    <col min="10" max="10" width="13.7109375" style="0" customWidth="1"/>
  </cols>
  <sheetData>
    <row r="1" ht="15.75" thickBot="1">
      <c r="B1" t="s">
        <v>0</v>
      </c>
    </row>
    <row r="2" spans="2:10" ht="18.75" thickBot="1">
      <c r="B2" s="1" t="s">
        <v>14</v>
      </c>
      <c r="C2" s="2"/>
      <c r="D2" s="2"/>
      <c r="E2" s="2"/>
      <c r="F2" s="2"/>
      <c r="G2" s="2"/>
      <c r="H2" s="2"/>
      <c r="I2" s="2"/>
      <c r="J2" s="3"/>
    </row>
    <row r="3" ht="15.75" thickBot="1"/>
    <row r="4" spans="6:10" ht="15.75" thickBot="1">
      <c r="F4" s="24" t="s">
        <v>1</v>
      </c>
      <c r="G4" s="25"/>
      <c r="H4" s="25"/>
      <c r="I4" s="25"/>
      <c r="J4" s="26"/>
    </row>
    <row r="5" spans="2:10" ht="30.75" thickBot="1">
      <c r="B5" s="16" t="s">
        <v>2</v>
      </c>
      <c r="C5" s="17" t="s">
        <v>3</v>
      </c>
      <c r="D5" s="18" t="s">
        <v>11</v>
      </c>
      <c r="E5" s="19" t="s">
        <v>4</v>
      </c>
      <c r="F5" s="20" t="s">
        <v>5</v>
      </c>
      <c r="G5" s="20" t="s">
        <v>6</v>
      </c>
      <c r="H5" s="21" t="s">
        <v>12</v>
      </c>
      <c r="I5" s="22" t="s">
        <v>13</v>
      </c>
      <c r="J5" s="23" t="s">
        <v>7</v>
      </c>
    </row>
    <row r="6" spans="2:10" ht="283.5" customHeight="1" thickBot="1">
      <c r="B6" s="8" t="s">
        <v>8</v>
      </c>
      <c r="C6" s="9" t="s">
        <v>9</v>
      </c>
      <c r="D6" s="10">
        <f>E6/1.21</f>
        <v>42666.11570247934</v>
      </c>
      <c r="E6" s="11">
        <v>51626</v>
      </c>
      <c r="F6" s="12">
        <v>1</v>
      </c>
      <c r="G6" s="12" t="s">
        <v>10</v>
      </c>
      <c r="H6" s="13"/>
      <c r="I6" s="14">
        <f>F6*H6</f>
        <v>0</v>
      </c>
      <c r="J6" s="15">
        <f>I6*1.21</f>
        <v>0</v>
      </c>
    </row>
    <row r="7" ht="15.75" thickBot="1"/>
    <row r="8" spans="6:10" ht="15.75" thickBot="1">
      <c r="F8" s="4" t="s">
        <v>13</v>
      </c>
      <c r="G8" s="5"/>
      <c r="H8" s="6"/>
      <c r="I8" s="6"/>
      <c r="J8" s="7">
        <f>I6</f>
        <v>0</v>
      </c>
    </row>
    <row r="9" spans="6:10" ht="15.75" thickBot="1">
      <c r="F9" s="4" t="s">
        <v>15</v>
      </c>
      <c r="G9" s="5"/>
      <c r="H9" s="6"/>
      <c r="I9" s="6"/>
      <c r="J9" s="7">
        <v>0</v>
      </c>
    </row>
    <row r="10" spans="6:10" ht="15.75" thickBot="1">
      <c r="F10" s="4" t="s">
        <v>7</v>
      </c>
      <c r="G10" s="5"/>
      <c r="H10" s="6"/>
      <c r="I10" s="6"/>
      <c r="J10" s="7">
        <f>J6</f>
        <v>0</v>
      </c>
    </row>
  </sheetData>
  <mergeCells count="1">
    <mergeCell ref="F4:J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Horejšová Lenka</dc:creator>
  <cp:keywords/>
  <dc:description/>
  <cp:lastModifiedBy>SOS-PC</cp:lastModifiedBy>
  <dcterms:created xsi:type="dcterms:W3CDTF">2020-12-16T09:14:23Z</dcterms:created>
  <dcterms:modified xsi:type="dcterms:W3CDTF">2021-02-09T10:49:21Z</dcterms:modified>
  <cp:category/>
  <cp:version/>
  <cp:contentType/>
  <cp:contentStatus/>
</cp:coreProperties>
</file>